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https://stateofwa.sharepoint.com/sites/mil-emergencymanagement/e911/Grants/911 Grant Program Award FAIN 69N37619300000911WA0/"/>
    </mc:Choice>
  </mc:AlternateContent>
  <xr:revisionPtr revIDLastSave="2" documentId="114_{73B7D93D-2F75-4A87-B549-CBE3EC9E6E55}" xr6:coauthVersionLast="44" xr6:coauthVersionMax="44" xr10:uidLastSave="{595D328F-4784-4C92-B1B3-DCBE02CAEAFC}"/>
  <bookViews>
    <workbookView xWindow="-120" yWindow="-120" windowWidth="29040" windowHeight="15990" activeTab="1" xr2:uid="{00000000-000D-0000-FFFF-FFFF00000000}"/>
  </bookViews>
  <sheets>
    <sheet name="Instructions" sheetId="3" r:id="rId1"/>
    <sheet name="Spreadsheet" sheetId="2" r:id="rId2"/>
    <sheet name="A19" sheetId="1"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2" i="1" l="1"/>
  <c r="B14" i="2"/>
  <c r="B16" i="2"/>
  <c r="B19" i="2"/>
  <c r="L50" i="1"/>
  <c r="I34" i="1"/>
  <c r="B20" i="2"/>
  <c r="Q54" i="1"/>
  <c r="P54" i="1"/>
  <c r="F34" i="1"/>
  <c r="E54" i="1"/>
</calcChain>
</file>

<file path=xl/sharedStrings.xml><?xml version="1.0" encoding="utf-8"?>
<sst xmlns="http://schemas.openxmlformats.org/spreadsheetml/2006/main" count="117" uniqueCount="108">
  <si>
    <t>FORM</t>
  </si>
  <si>
    <t xml:space="preserve"> </t>
  </si>
  <si>
    <t>STATE OF WASHINGTON</t>
  </si>
  <si>
    <t>LOCATION CODE</t>
  </si>
  <si>
    <t>(Rev. 1/91)</t>
  </si>
  <si>
    <r>
      <t>FEDERAL ID NO. OR SOCIAL SECURITY NO.</t>
    </r>
    <r>
      <rPr>
        <sz val="5"/>
        <rFont val="Arial"/>
        <family val="2"/>
      </rPr>
      <t xml:space="preserve"> (For Reporting Personal Services Contract Payments to IRS)</t>
    </r>
  </si>
  <si>
    <t>RECEIVED BY</t>
  </si>
  <si>
    <t>DATE RECEIVED</t>
  </si>
  <si>
    <t>PREPARED BY</t>
  </si>
  <si>
    <t>PHONE NUMBER</t>
  </si>
  <si>
    <t>DATE</t>
  </si>
  <si>
    <t>AGENCY APPROVAL</t>
  </si>
  <si>
    <t>DOC. DATE</t>
  </si>
  <si>
    <t>PMT DUE DATE</t>
  </si>
  <si>
    <t>CURRENT DOC. NO.</t>
  </si>
  <si>
    <t>REF. DOC. NO.</t>
  </si>
  <si>
    <t>VENDOR NUMBER</t>
  </si>
  <si>
    <t>USE TAX</t>
  </si>
  <si>
    <t>VENDOR MESSAGE</t>
  </si>
  <si>
    <t>REF</t>
  </si>
  <si>
    <t>M</t>
  </si>
  <si>
    <t xml:space="preserve">          MASTER INDEX</t>
  </si>
  <si>
    <t>SUB</t>
  </si>
  <si>
    <t>DOC</t>
  </si>
  <si>
    <t>TRANS</t>
  </si>
  <si>
    <t>O</t>
  </si>
  <si>
    <t>FUND</t>
  </si>
  <si>
    <t>PROJECT</t>
  </si>
  <si>
    <t>PROJ</t>
  </si>
  <si>
    <t>AMOUNT</t>
  </si>
  <si>
    <t>INVOICE NUMBER</t>
  </si>
  <si>
    <t>SUF</t>
  </si>
  <si>
    <t>CODE</t>
  </si>
  <si>
    <t>D</t>
  </si>
  <si>
    <t>OBJECT</t>
  </si>
  <si>
    <t>PHAS</t>
  </si>
  <si>
    <t>ACCOUNTING APPROVAL FOR PAYMENT</t>
  </si>
  <si>
    <t>WARRANT TOTAL</t>
  </si>
  <si>
    <t>A19-1A</t>
  </si>
  <si>
    <t>INVOICE VOUCHER</t>
  </si>
  <si>
    <t>AGENCY NAME</t>
  </si>
  <si>
    <t>AGENCY USE ONLY</t>
  </si>
  <si>
    <t>AGENCY NO.</t>
  </si>
  <si>
    <t>CHARGE CODE</t>
  </si>
  <si>
    <t>INSTRUCTIONS TO VENDOR OR CLAIMANT:  Submit this forn to claim</t>
  </si>
  <si>
    <t>payment for materials, merchandise or services.  Show complete detail for each item.</t>
  </si>
  <si>
    <r>
      <t xml:space="preserve">Vendor's Certificate.  </t>
    </r>
    <r>
      <rPr>
        <sz val="6"/>
        <rFont val="Arial"/>
        <family val="2"/>
      </rPr>
      <t>I hereby certify under penalty of perjury that the items</t>
    </r>
  </si>
  <si>
    <r>
      <t xml:space="preserve">VENDOR OR CLAIMANT </t>
    </r>
    <r>
      <rPr>
        <b/>
        <sz val="8"/>
        <rFont val="Arial"/>
        <family val="2"/>
      </rPr>
      <t>(Warrant is to be payable to)</t>
    </r>
  </si>
  <si>
    <t xml:space="preserve">and totals listed herein are proper charges for materials, merchandise or services </t>
  </si>
  <si>
    <t xml:space="preserve">furnishedto the State of Washington, and that all goods furnished and/or services </t>
  </si>
  <si>
    <t>rendered have beenprovided without discrimination because of age, sex marital</t>
  </si>
  <si>
    <t xml:space="preserve"> status, race, creed, color, national origin, handicap, religion, or Vietnam era </t>
  </si>
  <si>
    <t>or disabled veterans status.</t>
  </si>
  <si>
    <t>BY</t>
  </si>
  <si>
    <t>(DATE)</t>
  </si>
  <si>
    <t>(TITLE)</t>
  </si>
  <si>
    <t>(SIGN IN INK)</t>
  </si>
  <si>
    <t xml:space="preserve">Contract No. </t>
  </si>
  <si>
    <t xml:space="preserve">UBI Number </t>
  </si>
  <si>
    <t>SWV</t>
  </si>
  <si>
    <t>NZ</t>
  </si>
  <si>
    <t>Washington State Military Department</t>
  </si>
  <si>
    <t>Emergency Management Division - E911</t>
  </si>
  <si>
    <t>Attn: Lisa Barbier</t>
  </si>
  <si>
    <t>MS:TA-20, Building 20</t>
  </si>
  <si>
    <t>Camp Murray, WA  98430</t>
  </si>
  <si>
    <t>Reimbursement Period</t>
  </si>
  <si>
    <t>O74</t>
  </si>
  <si>
    <t>AD - Administration</t>
  </si>
  <si>
    <t>HW - Hardware</t>
  </si>
  <si>
    <t>SW - Software</t>
  </si>
  <si>
    <t>CS - Consulting Services</t>
  </si>
  <si>
    <t>TR - Training</t>
  </si>
  <si>
    <t>Local Expenditures for Reporting Period</t>
  </si>
  <si>
    <t>Total</t>
  </si>
  <si>
    <t>Federal Reimbursement</t>
  </si>
  <si>
    <t>Grant Match</t>
  </si>
  <si>
    <t>Current Reimbursement Period</t>
  </si>
  <si>
    <t>OP - Operations</t>
  </si>
  <si>
    <r>
      <t>1.</t>
    </r>
    <r>
      <rPr>
        <sz val="7"/>
        <rFont val="Times New Roman"/>
        <family val="1"/>
      </rPr>
      <t xml:space="preserve">    </t>
    </r>
    <r>
      <rPr>
        <sz val="12"/>
        <rFont val="Arial"/>
        <family val="2"/>
      </rPr>
      <t>On a monthly (minimum) or quarterly (maximum) basis, complete spreadsheet.</t>
    </r>
  </si>
  <si>
    <r>
      <t>a.</t>
    </r>
    <r>
      <rPr>
        <sz val="7"/>
        <rFont val="Times New Roman"/>
        <family val="1"/>
      </rPr>
      <t xml:space="preserve">    </t>
    </r>
    <r>
      <rPr>
        <sz val="12"/>
        <rFont val="Arial"/>
        <family val="2"/>
      </rPr>
      <t>Enter Reimbursement Period (month and year or quarter and year).</t>
    </r>
  </si>
  <si>
    <r>
      <t>b.</t>
    </r>
    <r>
      <rPr>
        <sz val="7"/>
        <rFont val="Times New Roman"/>
        <family val="1"/>
      </rPr>
      <t xml:space="preserve">    </t>
    </r>
    <r>
      <rPr>
        <sz val="12"/>
        <rFont val="Arial"/>
        <family val="2"/>
      </rPr>
      <t>Enter total local expenditures for each category.</t>
    </r>
  </si>
  <si>
    <r>
      <t>·</t>
    </r>
    <r>
      <rPr>
        <sz val="7"/>
        <rFont val="Times New Roman"/>
        <family val="1"/>
      </rPr>
      <t xml:space="preserve">         </t>
    </r>
    <r>
      <rPr>
        <b/>
        <sz val="12"/>
        <rFont val="Arial"/>
        <family val="2"/>
      </rPr>
      <t>AD – Administration</t>
    </r>
    <r>
      <rPr>
        <sz val="12"/>
        <rFont val="Arial"/>
        <family val="2"/>
      </rPr>
      <t>: Grants Administration – maximum of 10%. Could be personnel costs. Include timesheets, receipts, invoices, warrant numbers, and/or other documents as documentation.</t>
    </r>
  </si>
  <si>
    <r>
      <t>·</t>
    </r>
    <r>
      <rPr>
        <sz val="7"/>
        <rFont val="Times New Roman"/>
        <family val="1"/>
      </rPr>
      <t xml:space="preserve">         </t>
    </r>
    <r>
      <rPr>
        <b/>
        <sz val="12"/>
        <rFont val="Arial"/>
        <family val="2"/>
      </rPr>
      <t xml:space="preserve">HW </t>
    </r>
    <r>
      <rPr>
        <sz val="12"/>
        <rFont val="Arial"/>
        <family val="2"/>
      </rPr>
      <t xml:space="preserve">– </t>
    </r>
    <r>
      <rPr>
        <b/>
        <sz val="12"/>
        <rFont val="Arial"/>
        <family val="2"/>
      </rPr>
      <t xml:space="preserve">Hardware: </t>
    </r>
    <r>
      <rPr>
        <sz val="12"/>
        <rFont val="Arial"/>
        <family val="2"/>
      </rPr>
      <t>Include receipts, invoices, and warrant numbers as documentation. Also specify how the hardware complies with current NG911 standards as listed in the Department of Homeland Security’s SAFECOM guidance available at https://www.dhs.gov/safecom.</t>
    </r>
  </si>
  <si>
    <r>
      <t>·</t>
    </r>
    <r>
      <rPr>
        <sz val="7"/>
        <rFont val="Times New Roman"/>
        <family val="1"/>
      </rPr>
      <t xml:space="preserve">         </t>
    </r>
    <r>
      <rPr>
        <b/>
        <sz val="12"/>
        <rFont val="Arial"/>
        <family val="2"/>
      </rPr>
      <t xml:space="preserve">SW – Software: </t>
    </r>
    <r>
      <rPr>
        <sz val="12"/>
        <rFont val="Arial"/>
        <family val="2"/>
      </rPr>
      <t>Include receipts, invoices, and warrant numbers as documentation. Also specify how the software complies with current NG911 standards as listed in the Department of Homeland Security’s SAFECOM guidance available at https://www.dhs.gov/safecom.</t>
    </r>
  </si>
  <si>
    <r>
      <t>·</t>
    </r>
    <r>
      <rPr>
        <sz val="7"/>
        <rFont val="Times New Roman"/>
        <family val="1"/>
      </rPr>
      <t xml:space="preserve">         </t>
    </r>
    <r>
      <rPr>
        <b/>
        <sz val="12"/>
        <rFont val="Arial"/>
        <family val="2"/>
      </rPr>
      <t xml:space="preserve">OP – Operations: </t>
    </r>
    <r>
      <rPr>
        <sz val="12"/>
        <rFont val="Arial"/>
        <family val="2"/>
      </rPr>
      <t>Could be personnel costs or contracted services. May only be used until the legacy system is shut down and the system is fully operational using only NG911 technology. Include timesheets, receipts, invoices, warrant numbers and/or other documents as documentation. If contracted services, need to specify how the service complies with current NG911 standards as listed in the Department of Homeland Security’s SAFECOM guidance available at https://www.dhs.gov/safecom.</t>
    </r>
  </si>
  <si>
    <r>
      <t>·</t>
    </r>
    <r>
      <rPr>
        <sz val="7"/>
        <rFont val="Times New Roman"/>
        <family val="1"/>
      </rPr>
      <t xml:space="preserve">         </t>
    </r>
    <r>
      <rPr>
        <b/>
        <sz val="12"/>
        <rFont val="Arial"/>
        <family val="2"/>
      </rPr>
      <t>CS –</t>
    </r>
    <r>
      <rPr>
        <sz val="12"/>
        <rFont val="Arial"/>
        <family val="2"/>
      </rPr>
      <t xml:space="preserve"> </t>
    </r>
    <r>
      <rPr>
        <b/>
        <sz val="12"/>
        <rFont val="Arial"/>
        <family val="2"/>
      </rPr>
      <t xml:space="preserve">Consulting Services: </t>
    </r>
    <r>
      <rPr>
        <sz val="12"/>
        <rFont val="Arial"/>
        <family val="2"/>
      </rPr>
      <t>Contracted services. Include invoices, receipts, warrant numbers and/or other documents as documentation. Also specify how the service complies with current NG911 standards as listed in the Department of Homeland Security’s SAFECOM guidance available at https://www.dhs.gov/safecom.</t>
    </r>
  </si>
  <si>
    <r>
      <t>·</t>
    </r>
    <r>
      <rPr>
        <sz val="7"/>
        <rFont val="Times New Roman"/>
        <family val="1"/>
      </rPr>
      <t xml:space="preserve">         </t>
    </r>
    <r>
      <rPr>
        <b/>
        <sz val="12"/>
        <rFont val="Arial"/>
        <family val="2"/>
      </rPr>
      <t xml:space="preserve">TR – Training: </t>
    </r>
    <r>
      <rPr>
        <sz val="12"/>
        <rFont val="Arial"/>
        <family val="2"/>
      </rPr>
      <t>Must directly relate to NG911 implementation. The “Recommended Minimum Training Guidelines for Telecommunicators” available at https://www.nena.org/page/trainingguidelines must serve as a base level for the training provided. Include receipts, invoices, warrant numbers, and/or other documents as documentation. Must also submit documentation describing the training being provided, which identifies the included elements from the Minimum Training Guidelines.</t>
    </r>
  </si>
  <si>
    <t>DO NOT INCLUDE</t>
  </si>
  <si>
    <r>
      <t>·</t>
    </r>
    <r>
      <rPr>
        <sz val="7"/>
        <rFont val="Times New Roman"/>
        <family val="1"/>
      </rPr>
      <t xml:space="preserve">         </t>
    </r>
    <r>
      <rPr>
        <sz val="12"/>
        <rFont val="Arial"/>
        <family val="2"/>
      </rPr>
      <t xml:space="preserve">Costs unallowable under the CFR 200, Cost Principles of the Uniform Administrative Requirements, Cost Principles, and Audit Requirements for Federal Awards </t>
    </r>
  </si>
  <si>
    <r>
      <t>·</t>
    </r>
    <r>
      <rPr>
        <sz val="7"/>
        <rFont val="Times New Roman"/>
        <family val="1"/>
      </rPr>
      <t xml:space="preserve">         </t>
    </r>
    <r>
      <rPr>
        <sz val="12"/>
        <rFont val="Arial"/>
        <family val="2"/>
      </rPr>
      <t>Costs to operate legacy E911 or 911 systems.</t>
    </r>
  </si>
  <si>
    <r>
      <t>·</t>
    </r>
    <r>
      <rPr>
        <sz val="7"/>
        <rFont val="Times New Roman"/>
        <family val="1"/>
      </rPr>
      <t xml:space="preserve">         </t>
    </r>
    <r>
      <rPr>
        <sz val="12"/>
        <rFont val="Arial"/>
        <family val="2"/>
      </rPr>
      <t>Costs to operate the NG911 system after it is fully operational.</t>
    </r>
  </si>
  <si>
    <r>
      <t>·</t>
    </r>
    <r>
      <rPr>
        <sz val="7"/>
        <rFont val="Times New Roman"/>
        <family val="1"/>
      </rPr>
      <t xml:space="preserve">         </t>
    </r>
    <r>
      <rPr>
        <sz val="12"/>
        <rFont val="Arial"/>
        <family val="2"/>
      </rPr>
      <t>Activities related to construction.</t>
    </r>
  </si>
  <si>
    <r>
      <t>·</t>
    </r>
    <r>
      <rPr>
        <sz val="7"/>
        <rFont val="Times New Roman"/>
        <family val="1"/>
      </rPr>
      <t xml:space="preserve">         </t>
    </r>
    <r>
      <rPr>
        <sz val="12"/>
        <rFont val="Arial"/>
        <family val="2"/>
      </rPr>
      <t>Independent verification and validation (IV&amp;V) testing for product, service, and system.</t>
    </r>
  </si>
  <si>
    <r>
      <t>3.</t>
    </r>
    <r>
      <rPr>
        <sz val="7"/>
        <rFont val="Times New Roman"/>
        <family val="1"/>
      </rPr>
      <t xml:space="preserve">    </t>
    </r>
    <r>
      <rPr>
        <sz val="12"/>
        <rFont val="Arial"/>
        <family val="2"/>
      </rPr>
      <t>Print and have someone listed on the signature authorization form sign A-19.</t>
    </r>
  </si>
  <si>
    <r>
      <t>4.</t>
    </r>
    <r>
      <rPr>
        <sz val="7"/>
        <rFont val="Times New Roman"/>
        <family val="1"/>
      </rPr>
      <t xml:space="preserve">    </t>
    </r>
    <r>
      <rPr>
        <sz val="12"/>
        <rFont val="Arial"/>
        <family val="2"/>
      </rPr>
      <t>Scan signed A-19, spreadsheet, and documentation.</t>
    </r>
  </si>
  <si>
    <r>
      <t>5.</t>
    </r>
    <r>
      <rPr>
        <sz val="7"/>
        <rFont val="Times New Roman"/>
        <family val="1"/>
      </rPr>
      <t xml:space="preserve">    </t>
    </r>
    <r>
      <rPr>
        <sz val="12"/>
        <rFont val="Arial"/>
        <family val="2"/>
      </rPr>
      <t>Email scanned documents to e911.fiscal@mil.wa.gov.</t>
    </r>
  </si>
  <si>
    <t>Links:</t>
  </si>
  <si>
    <t>https://www.dhs.gov/safecom</t>
  </si>
  <si>
    <t xml:space="preserve">https://www.nena.org/page/trainingguidelines </t>
  </si>
  <si>
    <r>
      <t>2.</t>
    </r>
    <r>
      <rPr>
        <sz val="7"/>
        <rFont val="Times New Roman"/>
        <family val="1"/>
      </rPr>
      <t xml:space="preserve">    </t>
    </r>
    <r>
      <rPr>
        <sz val="12"/>
        <rFont val="Arial"/>
        <family val="2"/>
      </rPr>
      <t>Complete "Prepared by" section on A-19 (optional).</t>
    </r>
  </si>
  <si>
    <t>Maximum Federal Reimbursement</t>
  </si>
  <si>
    <t>Calculated Federal Reimbursement</t>
  </si>
  <si>
    <t>Previous Federal Reimbursement</t>
  </si>
  <si>
    <t>Month or Quarter                                                      Inclusive of all local expenditures</t>
  </si>
  <si>
    <t>E911-xxxx</t>
  </si>
  <si>
    <r>
      <t>c.</t>
    </r>
    <r>
      <rPr>
        <sz val="7"/>
        <rFont val="Times New Roman"/>
        <family val="1"/>
      </rPr>
      <t xml:space="preserve">    </t>
    </r>
    <r>
      <rPr>
        <sz val="12"/>
        <rFont val="Arial"/>
        <family val="2"/>
      </rPr>
      <t>Enter previous federal reimbursement amounts</t>
    </r>
  </si>
  <si>
    <t>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</si>
</sst>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164" formatCode="mm/dd/yy"/>
    <numFmt numFmtId="165" formatCode="000"/>
    <numFmt numFmtId="166" formatCode="0000"/>
    <numFmt numFmtId="167" formatCode="&quot;$&quot;#,##0.00"/>
    <numFmt numFmtId="168" formatCode="0_);\(0\)"/>
  </numFmts>
  <fonts count="30" x14ac:knownFonts="1">
    <font>
      <sz val="10"/>
      <name val="Arial"/>
    </font>
    <font>
      <b/>
      <sz val="10"/>
      <name val="Arial"/>
      <family val="2"/>
    </font>
    <font>
      <sz val="10"/>
      <name val="Arial"/>
      <family val="2"/>
    </font>
    <font>
      <sz val="5"/>
      <name val="Arial"/>
      <family val="2"/>
    </font>
    <font>
      <sz val="4"/>
      <name val="Arial"/>
      <family val="2"/>
    </font>
    <font>
      <sz val="10"/>
      <name val="Arial"/>
      <family val="2"/>
    </font>
    <font>
      <sz val="8"/>
      <name val="Arial"/>
      <family val="2"/>
    </font>
    <font>
      <b/>
      <sz val="9"/>
      <name val="Arial"/>
      <family val="2"/>
    </font>
    <font>
      <b/>
      <sz val="8"/>
      <name val="Arial"/>
      <family val="2"/>
    </font>
    <font>
      <b/>
      <sz val="7"/>
      <name val="Arial"/>
      <family val="2"/>
    </font>
    <font>
      <sz val="6"/>
      <name val="Arial"/>
      <family val="2"/>
    </font>
    <font>
      <b/>
      <sz val="6"/>
      <name val="Arial"/>
      <family val="2"/>
    </font>
    <font>
      <b/>
      <sz val="11"/>
      <name val="Arial"/>
      <family val="2"/>
    </font>
    <font>
      <sz val="5.3"/>
      <name val="Arial"/>
      <family val="2"/>
    </font>
    <font>
      <sz val="12"/>
      <name val="Arial"/>
      <family val="2"/>
    </font>
    <font>
      <b/>
      <sz val="12"/>
      <name val="Arial"/>
      <family val="2"/>
    </font>
    <font>
      <sz val="10"/>
      <name val="Arial"/>
      <family val="2"/>
    </font>
    <font>
      <sz val="12"/>
      <name val="Arial"/>
      <family val="2"/>
    </font>
    <font>
      <sz val="8"/>
      <name val="Arial"/>
      <family val="2"/>
    </font>
    <font>
      <b/>
      <sz val="14"/>
      <name val="Arial"/>
      <family val="2"/>
    </font>
    <font>
      <sz val="14"/>
      <name val="Arial"/>
      <family val="2"/>
    </font>
    <font>
      <sz val="16"/>
      <name val="Arial"/>
      <family val="2"/>
    </font>
    <font>
      <b/>
      <sz val="18"/>
      <name val="Arial"/>
      <family val="2"/>
    </font>
    <font>
      <sz val="18"/>
      <name val="Arial"/>
      <family val="2"/>
    </font>
    <font>
      <sz val="7"/>
      <name val="Times New Roman"/>
      <family val="1"/>
    </font>
    <font>
      <sz val="12"/>
      <name val="Symbol"/>
      <family val="1"/>
      <charset val="2"/>
    </font>
    <font>
      <b/>
      <u/>
      <sz val="12"/>
      <name val="Arial"/>
      <family val="2"/>
    </font>
    <font>
      <u/>
      <sz val="10"/>
      <color theme="10"/>
      <name val="Arial"/>
      <family val="2"/>
    </font>
    <font>
      <u/>
      <sz val="12"/>
      <color theme="10"/>
      <name val="Arial"/>
      <family val="2"/>
    </font>
    <font>
      <u val="singleAccounting"/>
      <sz val="14"/>
      <name val="Arial"/>
      <family val="2"/>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3">
    <xf numFmtId="0" fontId="0" fillId="0" borderId="0"/>
    <xf numFmtId="44" fontId="2" fillId="0" borderId="0" applyFont="0" applyFill="0" applyBorder="0" applyAlignment="0" applyProtection="0"/>
    <xf numFmtId="0" fontId="27" fillId="0" borderId="0" applyNumberFormat="0" applyFill="0" applyBorder="0" applyAlignment="0" applyProtection="0"/>
  </cellStyleXfs>
  <cellXfs count="218">
    <xf numFmtId="0" fontId="0" fillId="0" borderId="0" xfId="0"/>
    <xf numFmtId="0" fontId="5" fillId="0" borderId="0" xfId="0" applyFont="1"/>
    <xf numFmtId="49" fontId="0" fillId="0" borderId="0" xfId="0" applyNumberFormat="1" applyAlignment="1">
      <alignment horizontal="center"/>
    </xf>
    <xf numFmtId="49" fontId="0" fillId="0" borderId="0" xfId="0" applyNumberFormat="1"/>
    <xf numFmtId="0" fontId="3" fillId="1" borderId="2" xfId="0" applyFont="1" applyFill="1" applyBorder="1" applyAlignment="1">
      <alignment horizontal="center"/>
    </xf>
    <xf numFmtId="0" fontId="3" fillId="1" borderId="0" xfId="0" applyFont="1" applyFill="1" applyBorder="1" applyAlignment="1">
      <alignment horizontal="center"/>
    </xf>
    <xf numFmtId="0" fontId="7" fillId="2" borderId="13" xfId="0" applyFont="1" applyFill="1" applyBorder="1"/>
    <xf numFmtId="0" fontId="5" fillId="2" borderId="14" xfId="0" applyFont="1" applyFill="1" applyBorder="1"/>
    <xf numFmtId="0" fontId="0" fillId="2" borderId="14" xfId="0" applyFill="1" applyBorder="1"/>
    <xf numFmtId="0" fontId="0" fillId="2" borderId="15" xfId="0" applyFill="1" applyBorder="1"/>
    <xf numFmtId="0" fontId="9" fillId="2" borderId="12" xfId="0" applyFont="1" applyFill="1" applyBorder="1" applyAlignment="1">
      <alignment horizontal="centerContinuous"/>
    </xf>
    <xf numFmtId="49" fontId="9" fillId="2" borderId="15" xfId="0" applyNumberFormat="1" applyFont="1" applyFill="1" applyBorder="1" applyAlignment="1">
      <alignment horizont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14" fontId="16" fillId="3" borderId="5" xfId="0" applyNumberFormat="1" applyFont="1" applyFill="1" applyBorder="1" applyAlignment="1">
      <alignment vertical="center"/>
    </xf>
    <xf numFmtId="14" fontId="16" fillId="3" borderId="0" xfId="0" applyNumberFormat="1" applyFont="1" applyFill="1" applyBorder="1" applyAlignment="1">
      <alignment vertical="center"/>
    </xf>
    <xf numFmtId="0" fontId="16" fillId="3" borderId="0" xfId="0" applyFont="1" applyFill="1" applyBorder="1" applyAlignment="1">
      <alignment vertical="center"/>
    </xf>
    <xf numFmtId="167" fontId="16" fillId="3" borderId="0" xfId="0" applyNumberFormat="1" applyFont="1" applyFill="1" applyBorder="1" applyAlignment="1">
      <alignment vertical="center"/>
    </xf>
    <xf numFmtId="44" fontId="16" fillId="3" borderId="6" xfId="1" applyFont="1" applyFill="1" applyBorder="1" applyAlignment="1">
      <alignment vertical="center"/>
    </xf>
    <xf numFmtId="0" fontId="0" fillId="3" borderId="0" xfId="0" applyFill="1" applyBorder="1" applyAlignment="1">
      <alignment vertical="center"/>
    </xf>
    <xf numFmtId="44" fontId="0" fillId="3" borderId="6" xfId="1" applyFont="1" applyFill="1" applyBorder="1" applyAlignment="1">
      <alignment vertical="center"/>
    </xf>
    <xf numFmtId="14" fontId="16" fillId="3" borderId="7" xfId="0" applyNumberFormat="1" applyFont="1" applyFill="1" applyBorder="1" applyAlignment="1">
      <alignment vertical="center"/>
    </xf>
    <xf numFmtId="14" fontId="16" fillId="3" borderId="8" xfId="0" applyNumberFormat="1" applyFont="1" applyFill="1" applyBorder="1" applyAlignment="1">
      <alignment vertical="center"/>
    </xf>
    <xf numFmtId="0" fontId="0" fillId="3" borderId="8" xfId="0" applyFill="1" applyBorder="1" applyAlignment="1">
      <alignment vertical="center"/>
    </xf>
    <xf numFmtId="44" fontId="0" fillId="3" borderId="9" xfId="1" applyFont="1" applyFill="1" applyBorder="1" applyAlignment="1">
      <alignment vertical="center"/>
    </xf>
    <xf numFmtId="0" fontId="3" fillId="3" borderId="1" xfId="0" applyFont="1" applyFill="1" applyBorder="1"/>
    <xf numFmtId="0" fontId="3" fillId="3" borderId="2" xfId="0" applyFont="1" applyFill="1" applyBorder="1"/>
    <xf numFmtId="0" fontId="3" fillId="3" borderId="3" xfId="0" applyFont="1" applyFill="1" applyBorder="1"/>
    <xf numFmtId="0" fontId="3" fillId="3" borderId="4" xfId="0" applyFont="1" applyFill="1" applyBorder="1"/>
    <xf numFmtId="8" fontId="5" fillId="3" borderId="4" xfId="0" applyNumberFormat="1" applyFont="1" applyFill="1" applyBorder="1"/>
    <xf numFmtId="0" fontId="0" fillId="3" borderId="7" xfId="0" applyFill="1" applyBorder="1"/>
    <xf numFmtId="0" fontId="0" fillId="3" borderId="8" xfId="0" applyFill="1" applyBorder="1"/>
    <xf numFmtId="0" fontId="0" fillId="3" borderId="9" xfId="0" applyFill="1" applyBorder="1"/>
    <xf numFmtId="164" fontId="0" fillId="3" borderId="7" xfId="0" applyNumberFormat="1" applyFill="1" applyBorder="1" applyAlignment="1">
      <alignment horizontal="centerContinuous"/>
    </xf>
    <xf numFmtId="164" fontId="0" fillId="3" borderId="8" xfId="0" applyNumberFormat="1" applyFill="1" applyBorder="1" applyAlignment="1">
      <alignment horizontal="centerContinuous"/>
    </xf>
    <xf numFmtId="164" fontId="0" fillId="3" borderId="9" xfId="0" applyNumberFormat="1" applyFill="1" applyBorder="1" applyAlignment="1">
      <alignment horizontal="centerContinuous"/>
    </xf>
    <xf numFmtId="44" fontId="0" fillId="3" borderId="11" xfId="0" applyNumberFormat="1" applyFill="1" applyBorder="1"/>
    <xf numFmtId="0" fontId="0" fillId="3" borderId="11" xfId="0" applyFill="1" applyBorder="1"/>
    <xf numFmtId="0" fontId="3" fillId="3" borderId="12" xfId="0" applyFont="1" applyFill="1" applyBorder="1"/>
    <xf numFmtId="164" fontId="2" fillId="3" borderId="7" xfId="0" applyNumberFormat="1" applyFont="1" applyFill="1" applyBorder="1" applyAlignment="1">
      <alignment horizontal="centerContinuous"/>
    </xf>
    <xf numFmtId="16" fontId="0" fillId="3" borderId="8" xfId="0" applyNumberFormat="1" applyFill="1" applyBorder="1" applyAlignment="1">
      <alignment horizontal="centerContinuous"/>
    </xf>
    <xf numFmtId="0" fontId="0" fillId="3" borderId="9" xfId="0" applyFill="1" applyBorder="1" applyAlignment="1">
      <alignment horizontal="centerContinuous"/>
    </xf>
    <xf numFmtId="49" fontId="0" fillId="3" borderId="7" xfId="0" applyNumberFormat="1" applyFill="1" applyBorder="1" applyAlignment="1">
      <alignment horizontal="centerContinuous"/>
    </xf>
    <xf numFmtId="0" fontId="0" fillId="3" borderId="8" xfId="0" applyFill="1" applyBorder="1" applyAlignment="1">
      <alignment horizontal="centerContinuous"/>
    </xf>
    <xf numFmtId="49" fontId="2" fillId="3" borderId="7" xfId="0" applyNumberFormat="1" applyFont="1" applyFill="1" applyBorder="1" applyAlignment="1"/>
    <xf numFmtId="0" fontId="3" fillId="3" borderId="4" xfId="0" applyFont="1" applyFill="1" applyBorder="1" applyAlignment="1">
      <alignment horizontal="center"/>
    </xf>
    <xf numFmtId="0" fontId="0" fillId="3" borderId="4" xfId="0" applyFill="1" applyBorder="1" applyAlignment="1">
      <alignment horizontal="center"/>
    </xf>
    <xf numFmtId="0" fontId="3" fillId="3" borderId="1" xfId="0" applyFont="1" applyFill="1" applyBorder="1" applyAlignment="1">
      <alignment horizontal="center"/>
    </xf>
    <xf numFmtId="0" fontId="3" fillId="3" borderId="10" xfId="0" applyFont="1" applyFill="1" applyBorder="1" applyAlignment="1">
      <alignment horizontal="center"/>
    </xf>
    <xf numFmtId="0" fontId="3" fillId="3" borderId="5" xfId="0" applyFont="1" applyFill="1" applyBorder="1" applyAlignment="1">
      <alignment horizontal="center"/>
    </xf>
    <xf numFmtId="0" fontId="3" fillId="3" borderId="11" xfId="0" applyFont="1" applyFill="1" applyBorder="1" applyAlignment="1">
      <alignment horizontal="center"/>
    </xf>
    <xf numFmtId="0" fontId="3" fillId="3" borderId="7" xfId="0" applyFont="1" applyFill="1" applyBorder="1" applyAlignment="1">
      <alignment horizontal="center"/>
    </xf>
    <xf numFmtId="49" fontId="0" fillId="3" borderId="12" xfId="0" applyNumberFormat="1" applyFill="1" applyBorder="1" applyAlignment="1">
      <alignment horizontal="center"/>
    </xf>
    <xf numFmtId="165" fontId="0" fillId="3" borderId="12" xfId="0" applyNumberFormat="1" applyFill="1" applyBorder="1" applyAlignment="1">
      <alignment horizontal="center"/>
    </xf>
    <xf numFmtId="166" fontId="0" fillId="3" borderId="12" xfId="0" applyNumberFormat="1" applyFill="1" applyBorder="1" applyAlignment="1">
      <alignment horizontal="center"/>
    </xf>
    <xf numFmtId="164" fontId="6" fillId="3" borderId="12" xfId="0" applyNumberFormat="1" applyFont="1" applyFill="1" applyBorder="1" applyAlignment="1">
      <alignment horizontal="center"/>
    </xf>
    <xf numFmtId="0" fontId="0" fillId="3" borderId="3" xfId="0" applyFill="1" applyBorder="1"/>
    <xf numFmtId="49" fontId="16" fillId="3" borderId="7" xfId="0" applyNumberFormat="1" applyFont="1" applyFill="1" applyBorder="1" applyAlignment="1">
      <alignment horizontal="left"/>
    </xf>
    <xf numFmtId="0" fontId="0" fillId="3" borderId="0" xfId="0" applyFill="1"/>
    <xf numFmtId="49" fontId="0" fillId="3" borderId="9" xfId="0" applyNumberFormat="1" applyFill="1" applyBorder="1" applyAlignment="1">
      <alignment horizontal="centerContinuous"/>
    </xf>
    <xf numFmtId="49" fontId="5" fillId="3" borderId="11" xfId="0" applyNumberFormat="1" applyFont="1" applyFill="1" applyBorder="1" applyAlignment="1"/>
    <xf numFmtId="167" fontId="2" fillId="3" borderId="12" xfId="1" applyNumberFormat="1" applyFont="1" applyFill="1" applyBorder="1"/>
    <xf numFmtId="0" fontId="16" fillId="3" borderId="12" xfId="0" applyNumberFormat="1" applyFont="1" applyFill="1" applyBorder="1" applyAlignment="1">
      <alignment horizontal="center"/>
    </xf>
    <xf numFmtId="44" fontId="2" fillId="3" borderId="12" xfId="1" applyFill="1" applyBorder="1" applyAlignment="1">
      <alignment horizontal="center"/>
    </xf>
    <xf numFmtId="0" fontId="6" fillId="3" borderId="12" xfId="0" applyFont="1" applyFill="1" applyBorder="1" applyAlignment="1">
      <alignment horizontal="center"/>
    </xf>
    <xf numFmtId="0" fontId="0" fillId="3" borderId="12" xfId="0" applyFill="1" applyBorder="1" applyAlignment="1">
      <alignment horizontal="center"/>
    </xf>
    <xf numFmtId="0" fontId="0" fillId="3" borderId="5" xfId="0" applyFill="1" applyBorder="1"/>
    <xf numFmtId="0" fontId="5" fillId="3" borderId="0" xfId="0" applyFont="1" applyFill="1" applyBorder="1"/>
    <xf numFmtId="0" fontId="0" fillId="3" borderId="0" xfId="0" applyFill="1" applyBorder="1"/>
    <xf numFmtId="0" fontId="0" fillId="3" borderId="0" xfId="0" applyFill="1" applyBorder="1" applyAlignment="1"/>
    <xf numFmtId="0" fontId="0" fillId="3" borderId="6" xfId="0" applyFill="1" applyBorder="1" applyAlignment="1"/>
    <xf numFmtId="0" fontId="17" fillId="3" borderId="0" xfId="0" applyFont="1" applyFill="1" applyBorder="1"/>
    <xf numFmtId="0" fontId="2" fillId="3" borderId="0" xfId="0" applyFont="1" applyFill="1" applyBorder="1"/>
    <xf numFmtId="0" fontId="0" fillId="3" borderId="6" xfId="0" applyFill="1" applyBorder="1"/>
    <xf numFmtId="0" fontId="14" fillId="3" borderId="0" xfId="0" applyFont="1" applyFill="1" applyBorder="1"/>
    <xf numFmtId="0" fontId="3" fillId="3" borderId="0" xfId="0" applyFont="1" applyFill="1" applyBorder="1"/>
    <xf numFmtId="0" fontId="0" fillId="3" borderId="0" xfId="0" applyFill="1" applyAlignment="1">
      <alignment horizontal="right"/>
    </xf>
    <xf numFmtId="0" fontId="5" fillId="3" borderId="5" xfId="0" applyFont="1" applyFill="1" applyBorder="1"/>
    <xf numFmtId="0" fontId="10" fillId="3" borderId="15" xfId="0" applyFont="1" applyFill="1" applyBorder="1" applyAlignment="1">
      <alignment horizontal="center" vertical="top"/>
    </xf>
    <xf numFmtId="0" fontId="0" fillId="3" borderId="2" xfId="0" applyFill="1" applyBorder="1"/>
    <xf numFmtId="0" fontId="2" fillId="3" borderId="0" xfId="0" applyFont="1" applyFill="1" applyBorder="1" applyAlignment="1">
      <alignment horizontal="centerContinuous"/>
    </xf>
    <xf numFmtId="164" fontId="0" fillId="3" borderId="10" xfId="0" applyNumberFormat="1" applyFill="1" applyBorder="1" applyAlignment="1">
      <alignment horizontal="center"/>
    </xf>
    <xf numFmtId="0" fontId="16" fillId="3" borderId="0" xfId="0" applyFont="1" applyFill="1"/>
    <xf numFmtId="0" fontId="16" fillId="3" borderId="0" xfId="0" applyFont="1" applyFill="1" applyBorder="1"/>
    <xf numFmtId="0" fontId="5" fillId="3" borderId="6" xfId="0" applyFont="1" applyFill="1" applyBorder="1"/>
    <xf numFmtId="0" fontId="5" fillId="3" borderId="7" xfId="0" applyFont="1" applyFill="1" applyBorder="1"/>
    <xf numFmtId="0" fontId="16" fillId="3" borderId="8" xfId="0" applyFont="1" applyFill="1" applyBorder="1"/>
    <xf numFmtId="0" fontId="5" fillId="3" borderId="8" xfId="0" applyFont="1" applyFill="1" applyBorder="1"/>
    <xf numFmtId="0" fontId="5" fillId="3" borderId="9" xfId="0" applyFont="1" applyFill="1" applyBorder="1"/>
    <xf numFmtId="0" fontId="3" fillId="3" borderId="5" xfId="0" applyFont="1" applyFill="1" applyBorder="1" applyAlignment="1">
      <alignment horizontal="centerContinuous"/>
    </xf>
    <xf numFmtId="0" fontId="1" fillId="3" borderId="0" xfId="0" applyFont="1" applyFill="1" applyBorder="1" applyAlignment="1">
      <alignment horizontal="centerContinuous"/>
    </xf>
    <xf numFmtId="0" fontId="0" fillId="3" borderId="4" xfId="0" applyFill="1" applyBorder="1" applyAlignment="1">
      <alignment horizontal="centerContinuous"/>
    </xf>
    <xf numFmtId="49" fontId="0" fillId="3" borderId="3" xfId="0" applyNumberFormat="1" applyFill="1" applyBorder="1" applyAlignment="1">
      <alignment horizontal="center"/>
    </xf>
    <xf numFmtId="49" fontId="15" fillId="3" borderId="11" xfId="0" applyNumberFormat="1" applyFont="1" applyFill="1" applyBorder="1" applyAlignment="1">
      <alignment horizontal="center"/>
    </xf>
    <xf numFmtId="0" fontId="15" fillId="3" borderId="9" xfId="0" applyFont="1" applyFill="1" applyBorder="1" applyAlignment="1">
      <alignment horizontal="center"/>
    </xf>
    <xf numFmtId="0" fontId="1" fillId="3" borderId="9" xfId="0" applyFont="1" applyFill="1" applyBorder="1" applyAlignment="1">
      <alignment horizontal="centerContinuous"/>
    </xf>
    <xf numFmtId="0" fontId="3" fillId="3" borderId="2" xfId="0" applyFont="1" applyFill="1" applyBorder="1" applyAlignment="1">
      <alignment horizontal="center"/>
    </xf>
    <xf numFmtId="0" fontId="0" fillId="3" borderId="0" xfId="0" applyFill="1" applyBorder="1" applyAlignment="1">
      <alignment horizontal="center"/>
    </xf>
    <xf numFmtId="0" fontId="1" fillId="3" borderId="8" xfId="0" applyFont="1" applyFill="1" applyBorder="1" applyAlignment="1">
      <alignment horizontal="center"/>
    </xf>
    <xf numFmtId="0" fontId="0" fillId="3" borderId="8" xfId="0" applyFill="1" applyBorder="1" applyAlignment="1">
      <alignment horizontal="center"/>
    </xf>
    <xf numFmtId="168" fontId="19" fillId="3" borderId="0" xfId="0" applyNumberFormat="1" applyFont="1" applyFill="1" applyBorder="1" applyAlignment="1">
      <alignment vertical="center" wrapText="1"/>
    </xf>
    <xf numFmtId="15" fontId="0" fillId="3" borderId="9" xfId="0" applyNumberFormat="1" applyFill="1" applyBorder="1" applyAlignment="1" applyProtection="1">
      <protection locked="0"/>
    </xf>
    <xf numFmtId="44" fontId="21" fillId="0" borderId="15" xfId="1" applyFont="1" applyFill="1" applyBorder="1" applyAlignment="1" applyProtection="1">
      <alignment horizontal="right" vertical="center"/>
      <protection locked="0"/>
    </xf>
    <xf numFmtId="44" fontId="21" fillId="0" borderId="17" xfId="1" applyFont="1" applyFill="1" applyBorder="1" applyAlignment="1" applyProtection="1">
      <alignment horizontal="right" vertical="center"/>
      <protection locked="0"/>
    </xf>
    <xf numFmtId="0" fontId="21" fillId="3" borderId="1" xfId="0" applyFont="1" applyFill="1" applyBorder="1" applyAlignment="1">
      <alignment horizontal="center" vertical="center"/>
    </xf>
    <xf numFmtId="0" fontId="21" fillId="3" borderId="0" xfId="0" applyFont="1" applyFill="1" applyAlignment="1">
      <alignment vertical="center"/>
    </xf>
    <xf numFmtId="0" fontId="21" fillId="3" borderId="12" xfId="0" applyFont="1" applyFill="1" applyBorder="1" applyAlignment="1">
      <alignment horizontal="center" vertical="center"/>
    </xf>
    <xf numFmtId="0" fontId="22" fillId="3" borderId="7" xfId="0" applyFont="1" applyFill="1" applyBorder="1" applyAlignment="1">
      <alignment vertical="center"/>
    </xf>
    <xf numFmtId="44" fontId="22" fillId="3" borderId="9" xfId="0" applyNumberFormat="1" applyFont="1" applyFill="1" applyBorder="1" applyAlignment="1">
      <alignment vertical="center"/>
    </xf>
    <xf numFmtId="0" fontId="22" fillId="3" borderId="13" xfId="0" applyFont="1" applyFill="1" applyBorder="1" applyAlignment="1">
      <alignment vertical="center"/>
    </xf>
    <xf numFmtId="44" fontId="22" fillId="3" borderId="15" xfId="1" applyFont="1" applyFill="1" applyBorder="1" applyAlignment="1">
      <alignment vertical="center"/>
    </xf>
    <xf numFmtId="0" fontId="23" fillId="3" borderId="13" xfId="0" applyFont="1" applyFill="1" applyBorder="1" applyAlignment="1">
      <alignment vertical="center"/>
    </xf>
    <xf numFmtId="44" fontId="23" fillId="3" borderId="15" xfId="0" applyNumberFormat="1" applyFont="1" applyFill="1" applyBorder="1" applyAlignment="1">
      <alignment vertical="center"/>
    </xf>
    <xf numFmtId="0" fontId="21" fillId="0" borderId="13" xfId="0" applyFont="1" applyFill="1" applyBorder="1" applyAlignment="1">
      <alignment vertical="center"/>
    </xf>
    <xf numFmtId="0" fontId="21" fillId="0" borderId="16" xfId="0" applyFont="1" applyFill="1" applyBorder="1" applyAlignment="1">
      <alignment vertical="center"/>
    </xf>
    <xf numFmtId="0" fontId="17" fillId="3" borderId="7" xfId="0" applyFont="1" applyFill="1" applyBorder="1" applyAlignment="1">
      <alignment horizontal="center" vertical="center" wrapText="1"/>
    </xf>
    <xf numFmtId="0" fontId="18" fillId="3" borderId="8" xfId="0" applyFont="1" applyFill="1" applyBorder="1" applyAlignment="1">
      <alignment horizontal="centerContinuous"/>
    </xf>
    <xf numFmtId="0" fontId="18" fillId="3" borderId="9" xfId="0" applyFont="1" applyFill="1" applyBorder="1" applyAlignment="1">
      <alignment horizontal="centerContinuous"/>
    </xf>
    <xf numFmtId="0" fontId="17" fillId="3" borderId="0" xfId="0" applyFont="1" applyFill="1" applyAlignment="1">
      <alignment horizontal="left" vertical="center" indent="4"/>
    </xf>
    <xf numFmtId="0" fontId="17" fillId="3" borderId="0" xfId="0" applyFont="1" applyFill="1" applyAlignment="1">
      <alignment horizontal="left" vertical="center" indent="8"/>
    </xf>
    <xf numFmtId="0" fontId="25" fillId="3" borderId="0" xfId="0" applyFont="1" applyFill="1" applyAlignment="1">
      <alignment horizontal="left" vertical="center" wrapText="1" indent="10"/>
    </xf>
    <xf numFmtId="0" fontId="26" fillId="3" borderId="0" xfId="0" applyFont="1" applyFill="1" applyAlignment="1">
      <alignment horizontal="left" vertical="center" indent="4"/>
    </xf>
    <xf numFmtId="0" fontId="25" fillId="3" borderId="0" xfId="0" applyFont="1" applyFill="1" applyAlignment="1">
      <alignment horizontal="left" vertical="center" indent="10"/>
    </xf>
    <xf numFmtId="0" fontId="26" fillId="3" borderId="0" xfId="0" applyFont="1" applyFill="1"/>
    <xf numFmtId="0" fontId="28" fillId="3" borderId="0" xfId="2" applyFont="1" applyFill="1"/>
    <xf numFmtId="44" fontId="23" fillId="3" borderId="15" xfId="1" applyFont="1" applyFill="1" applyBorder="1" applyAlignment="1">
      <alignment vertical="center"/>
    </xf>
    <xf numFmtId="44" fontId="23" fillId="3" borderId="15" xfId="1" applyFont="1" applyFill="1" applyBorder="1" applyAlignment="1" applyProtection="1">
      <alignment vertical="center"/>
      <protection locked="0"/>
    </xf>
    <xf numFmtId="0" fontId="21" fillId="0" borderId="4" xfId="0" applyFont="1" applyFill="1" applyBorder="1" applyAlignment="1" applyProtection="1">
      <alignment horizontal="center" vertical="center"/>
      <protection locked="0"/>
    </xf>
    <xf numFmtId="0" fontId="21" fillId="0" borderId="11" xfId="0" applyFont="1" applyFill="1" applyBorder="1" applyAlignment="1" applyProtection="1">
      <alignment horizontal="center" vertical="center"/>
      <protection locked="0"/>
    </xf>
    <xf numFmtId="0" fontId="22" fillId="3" borderId="0" xfId="0" applyFont="1" applyFill="1" applyAlignment="1">
      <alignment horizontal="center"/>
    </xf>
    <xf numFmtId="165" fontId="0" fillId="3" borderId="13" xfId="0" applyNumberFormat="1" applyFill="1" applyBorder="1" applyAlignment="1">
      <alignment horizontal="center"/>
    </xf>
    <xf numFmtId="165" fontId="0" fillId="3" borderId="15" xfId="0" applyNumberFormat="1" applyFill="1" applyBorder="1" applyAlignment="1">
      <alignment horizontal="center"/>
    </xf>
    <xf numFmtId="0" fontId="3" fillId="3" borderId="12" xfId="0" applyFont="1" applyFill="1" applyBorder="1" applyAlignment="1">
      <alignment horizontal="center"/>
    </xf>
    <xf numFmtId="0" fontId="3" fillId="3" borderId="1" xfId="0" applyFont="1" applyFill="1" applyBorder="1" applyAlignment="1">
      <alignment vertical="center"/>
    </xf>
    <xf numFmtId="0" fontId="0" fillId="3" borderId="3" xfId="0" applyFill="1" applyBorder="1" applyAlignment="1"/>
    <xf numFmtId="0" fontId="0" fillId="3" borderId="5" xfId="0" applyFill="1" applyBorder="1" applyAlignment="1"/>
    <xf numFmtId="0" fontId="0" fillId="3" borderId="6" xfId="0" applyFill="1" applyBorder="1" applyAlignment="1"/>
    <xf numFmtId="0" fontId="0" fillId="3" borderId="7" xfId="0" applyFill="1" applyBorder="1" applyAlignment="1"/>
    <xf numFmtId="0" fontId="0" fillId="3" borderId="9" xfId="0" applyFill="1" applyBorder="1" applyAlignment="1"/>
    <xf numFmtId="0" fontId="3" fillId="3" borderId="1" xfId="0" applyFont="1" applyFill="1" applyBorder="1" applyAlignment="1">
      <alignment horizontal="center"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3" fillId="3" borderId="12" xfId="0" applyFont="1" applyFill="1" applyBorder="1" applyAlignment="1">
      <alignment horizontal="center" vertical="center"/>
    </xf>
    <xf numFmtId="0" fontId="0" fillId="3" borderId="12" xfId="0" applyFill="1" applyBorder="1" applyAlignment="1">
      <alignment horizontal="center" vertical="center"/>
    </xf>
    <xf numFmtId="49" fontId="16" fillId="3" borderId="13" xfId="0" applyNumberFormat="1" applyFont="1" applyFill="1" applyBorder="1" applyAlignment="1">
      <alignment horizontal="center" vertical="center"/>
    </xf>
    <xf numFmtId="0" fontId="0" fillId="3" borderId="15" xfId="0" applyFill="1" applyBorder="1" applyAlignment="1">
      <alignment horizontal="center" vertical="center"/>
    </xf>
    <xf numFmtId="49" fontId="0" fillId="3" borderId="13" xfId="0" applyNumberFormat="1" applyFill="1" applyBorder="1" applyAlignment="1">
      <alignment horizontal="center" vertical="center"/>
    </xf>
    <xf numFmtId="49" fontId="0" fillId="3" borderId="13" xfId="0" applyNumberFormat="1" applyFill="1" applyBorder="1" applyAlignment="1">
      <alignment horizontal="center"/>
    </xf>
    <xf numFmtId="49" fontId="0" fillId="3" borderId="15" xfId="0" applyNumberFormat="1" applyFill="1" applyBorder="1" applyAlignment="1">
      <alignment horizontal="center"/>
    </xf>
    <xf numFmtId="0" fontId="3" fillId="3" borderId="12" xfId="0" applyFont="1" applyFill="1" applyBorder="1"/>
    <xf numFmtId="0" fontId="18" fillId="3" borderId="12" xfId="0" applyFont="1" applyFill="1" applyBorder="1" applyProtection="1">
      <protection locked="0"/>
    </xf>
    <xf numFmtId="0" fontId="6" fillId="3" borderId="12" xfId="0" applyFont="1" applyFill="1" applyBorder="1"/>
    <xf numFmtId="164" fontId="6" fillId="3" borderId="13" xfId="0" applyNumberFormat="1" applyFont="1" applyFill="1" applyBorder="1" applyAlignment="1" applyProtection="1">
      <alignment horizontal="center"/>
      <protection locked="0"/>
    </xf>
    <xf numFmtId="164" fontId="6" fillId="3" borderId="15" xfId="0" applyNumberFormat="1" applyFont="1" applyFill="1" applyBorder="1" applyAlignment="1" applyProtection="1">
      <alignment horizontal="center"/>
      <protection locked="0"/>
    </xf>
    <xf numFmtId="168" fontId="20" fillId="3" borderId="0" xfId="0" applyNumberFormat="1" applyFont="1" applyFill="1" applyBorder="1" applyAlignment="1">
      <alignment horizontal="center" vertical="center" wrapText="1"/>
    </xf>
    <xf numFmtId="44" fontId="29" fillId="3" borderId="0" xfId="0" applyNumberFormat="1" applyFont="1" applyFill="1" applyBorder="1" applyAlignment="1">
      <alignment horizontal="left" vertical="center" wrapText="1"/>
    </xf>
    <xf numFmtId="0" fontId="3" fillId="3" borderId="1" xfId="0" applyFont="1" applyFill="1" applyBorder="1" applyAlignment="1">
      <alignment horizontal="center"/>
    </xf>
    <xf numFmtId="0" fontId="3" fillId="3" borderId="2" xfId="0" applyFont="1" applyFill="1" applyBorder="1" applyAlignment="1">
      <alignment horizontal="center"/>
    </xf>
    <xf numFmtId="0" fontId="18" fillId="3" borderId="13" xfId="0" applyFont="1" applyFill="1" applyBorder="1" applyProtection="1">
      <protection locked="0"/>
    </xf>
    <xf numFmtId="0" fontId="18" fillId="3" borderId="14" xfId="0" applyFont="1" applyFill="1" applyBorder="1" applyProtection="1">
      <protection locked="0"/>
    </xf>
    <xf numFmtId="0" fontId="18" fillId="3" borderId="15" xfId="0" applyFont="1" applyFill="1" applyBorder="1" applyProtection="1">
      <protection locked="0"/>
    </xf>
    <xf numFmtId="0" fontId="3" fillId="3" borderId="8" xfId="0" applyFont="1" applyFill="1" applyBorder="1" applyProtection="1">
      <protection locked="0"/>
    </xf>
    <xf numFmtId="0" fontId="3" fillId="3" borderId="9" xfId="0" applyFont="1" applyFill="1" applyBorder="1" applyProtection="1">
      <protection locked="0"/>
    </xf>
    <xf numFmtId="0" fontId="0" fillId="3" borderId="8" xfId="0" applyFill="1" applyBorder="1" applyProtection="1">
      <protection locked="0"/>
    </xf>
    <xf numFmtId="0" fontId="0" fillId="3" borderId="9" xfId="0" applyFill="1" applyBorder="1" applyProtection="1">
      <protection locked="0"/>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7" fillId="2" borderId="13" xfId="0" applyFont="1" applyFill="1" applyBorder="1" applyAlignment="1">
      <alignment horizontal="center"/>
    </xf>
    <xf numFmtId="0" fontId="7" fillId="2" borderId="14" xfId="0" applyFont="1" applyFill="1" applyBorder="1" applyAlignment="1">
      <alignment horizontal="center"/>
    </xf>
    <xf numFmtId="0" fontId="7" fillId="2" borderId="15" xfId="0" applyFont="1" applyFill="1" applyBorder="1" applyAlignment="1">
      <alignment horizontal="center"/>
    </xf>
    <xf numFmtId="0" fontId="13" fillId="3" borderId="2" xfId="0" applyFont="1" applyFill="1" applyBorder="1" applyAlignment="1">
      <alignment horizontal="center" vertical="top"/>
    </xf>
    <xf numFmtId="0" fontId="13" fillId="3" borderId="3" xfId="0" applyFont="1" applyFill="1" applyBorder="1" applyAlignment="1">
      <alignment horizontal="center" vertical="top"/>
    </xf>
    <xf numFmtId="0" fontId="0" fillId="2" borderId="2" xfId="0" applyFill="1" applyBorder="1" applyAlignment="1">
      <alignment horizontal="center" vertical="center"/>
    </xf>
    <xf numFmtId="0" fontId="3" fillId="3" borderId="14" xfId="0" applyFont="1" applyFill="1" applyBorder="1" applyAlignment="1">
      <alignment horizontal="center" vertical="top"/>
    </xf>
    <xf numFmtId="0" fontId="5" fillId="3" borderId="1" xfId="0" applyFont="1" applyFill="1" applyBorder="1" applyAlignment="1">
      <alignment horizontal="center" vertical="center"/>
    </xf>
    <xf numFmtId="0" fontId="0" fillId="3" borderId="2" xfId="0" applyFill="1" applyBorder="1" applyAlignment="1">
      <alignment horizontal="center" vertical="center"/>
    </xf>
    <xf numFmtId="0" fontId="0" fillId="3" borderId="0" xfId="0" applyFill="1" applyBorder="1" applyAlignment="1">
      <alignment horizontal="center" vertical="center"/>
    </xf>
    <xf numFmtId="0" fontId="15" fillId="3" borderId="1" xfId="0" applyFont="1" applyFill="1" applyBorder="1" applyAlignment="1">
      <alignment horizontal="center"/>
    </xf>
    <xf numFmtId="0" fontId="15" fillId="3" borderId="2" xfId="0" applyFont="1" applyFill="1" applyBorder="1" applyAlignment="1">
      <alignment horizontal="center"/>
    </xf>
    <xf numFmtId="0" fontId="15" fillId="3" borderId="3" xfId="0" applyFont="1" applyFill="1" applyBorder="1" applyAlignment="1">
      <alignment horizontal="center"/>
    </xf>
    <xf numFmtId="0" fontId="15" fillId="3" borderId="5" xfId="0" applyFont="1" applyFill="1" applyBorder="1" applyAlignment="1">
      <alignment horizontal="center"/>
    </xf>
    <xf numFmtId="0" fontId="15" fillId="3" borderId="0" xfId="0" applyFont="1" applyFill="1" applyBorder="1" applyAlignment="1">
      <alignment horizontal="center"/>
    </xf>
    <xf numFmtId="0" fontId="15" fillId="3" borderId="6" xfId="0" applyFont="1" applyFill="1" applyBorder="1" applyAlignment="1">
      <alignment horizontal="center"/>
    </xf>
    <xf numFmtId="0" fontId="1" fillId="3" borderId="5" xfId="0" applyFont="1" applyFill="1" applyBorder="1" applyAlignment="1">
      <alignment horizontal="center"/>
    </xf>
    <xf numFmtId="0" fontId="1" fillId="3" borderId="0" xfId="0" applyFont="1" applyFill="1" applyBorder="1" applyAlignment="1">
      <alignment horizontal="center"/>
    </xf>
    <xf numFmtId="0" fontId="4" fillId="3" borderId="7" xfId="0" applyFont="1" applyFill="1" applyBorder="1" applyAlignment="1">
      <alignment horizontal="center"/>
    </xf>
    <xf numFmtId="0" fontId="4" fillId="3" borderId="8" xfId="0" applyFont="1" applyFill="1" applyBorder="1" applyAlignment="1">
      <alignment horizontal="center"/>
    </xf>
    <xf numFmtId="0" fontId="1" fillId="3" borderId="6" xfId="0" applyFont="1" applyFill="1" applyBorder="1" applyAlignment="1">
      <alignment horizontal="center"/>
    </xf>
    <xf numFmtId="0" fontId="3" fillId="3" borderId="3" xfId="0" applyFont="1" applyFill="1" applyBorder="1" applyAlignment="1">
      <alignment horizontal="center"/>
    </xf>
    <xf numFmtId="0" fontId="5" fillId="3" borderId="7" xfId="0" applyFont="1" applyFill="1" applyBorder="1" applyAlignment="1">
      <alignment horizontal="right"/>
    </xf>
    <xf numFmtId="0" fontId="5" fillId="3" borderId="8" xfId="0" applyFont="1" applyFill="1" applyBorder="1" applyAlignment="1">
      <alignment horizontal="right"/>
    </xf>
    <xf numFmtId="0" fontId="2" fillId="3" borderId="8" xfId="0" applyFont="1" applyFill="1" applyBorder="1"/>
    <xf numFmtId="0" fontId="10" fillId="3" borderId="0" xfId="0" applyFont="1" applyFill="1" applyBorder="1"/>
    <xf numFmtId="0" fontId="10" fillId="3" borderId="6" xfId="0" applyFont="1" applyFill="1" applyBorder="1"/>
    <xf numFmtId="0" fontId="3" fillId="3" borderId="0" xfId="0" applyFont="1" applyFill="1" applyBorder="1"/>
    <xf numFmtId="0" fontId="3" fillId="3" borderId="6" xfId="0" applyFont="1" applyFill="1" applyBorder="1"/>
    <xf numFmtId="0" fontId="7" fillId="2" borderId="0" xfId="0" applyFont="1" applyFill="1" applyBorder="1" applyAlignment="1">
      <alignment horizontal="center"/>
    </xf>
    <xf numFmtId="0" fontId="7" fillId="2" borderId="6" xfId="0" applyFont="1" applyFill="1" applyBorder="1" applyAlignment="1">
      <alignment horizontal="center"/>
    </xf>
    <xf numFmtId="0" fontId="9" fillId="2" borderId="13" xfId="0" applyFont="1" applyFill="1" applyBorder="1" applyAlignment="1">
      <alignment horizontal="center"/>
    </xf>
    <xf numFmtId="0" fontId="9" fillId="2" borderId="14" xfId="0" applyFont="1" applyFill="1" applyBorder="1" applyAlignment="1">
      <alignment horizontal="center"/>
    </xf>
    <xf numFmtId="0" fontId="9" fillId="2" borderId="15" xfId="0" applyFont="1" applyFill="1" applyBorder="1" applyAlignment="1">
      <alignment horizontal="center"/>
    </xf>
    <xf numFmtId="49" fontId="12" fillId="3" borderId="1" xfId="0" applyNumberFormat="1" applyFont="1" applyFill="1" applyBorder="1" applyAlignment="1">
      <alignment horizontal="center"/>
    </xf>
    <xf numFmtId="49" fontId="12" fillId="3" borderId="2" xfId="0" applyNumberFormat="1" applyFont="1" applyFill="1" applyBorder="1" applyAlignment="1">
      <alignment horizontal="center"/>
    </xf>
    <xf numFmtId="49" fontId="12" fillId="3" borderId="3" xfId="0" applyNumberFormat="1" applyFont="1" applyFill="1" applyBorder="1" applyAlignment="1">
      <alignment horizontal="center"/>
    </xf>
    <xf numFmtId="49" fontId="12" fillId="3" borderId="7" xfId="0" applyNumberFormat="1" applyFont="1" applyFill="1" applyBorder="1" applyAlignment="1">
      <alignment horizontal="center"/>
    </xf>
    <xf numFmtId="49" fontId="12" fillId="3" borderId="8" xfId="0" applyNumberFormat="1" applyFont="1" applyFill="1" applyBorder="1" applyAlignment="1">
      <alignment horizontal="center"/>
    </xf>
    <xf numFmtId="49" fontId="12" fillId="3" borderId="9" xfId="0" applyNumberFormat="1" applyFont="1" applyFill="1" applyBorder="1" applyAlignment="1">
      <alignment horizontal="center"/>
    </xf>
    <xf numFmtId="0" fontId="10" fillId="3" borderId="0" xfId="0" applyFont="1" applyFill="1" applyBorder="1" applyAlignment="1">
      <alignment horizontal="left"/>
    </xf>
    <xf numFmtId="0" fontId="10" fillId="3" borderId="6" xfId="0" applyFont="1" applyFill="1" applyBorder="1" applyAlignment="1">
      <alignment horizontal="left"/>
    </xf>
    <xf numFmtId="0" fontId="11" fillId="3" borderId="0" xfId="0" applyFont="1" applyFill="1" applyBorder="1" applyAlignment="1">
      <alignment horizontal="left"/>
    </xf>
    <xf numFmtId="0" fontId="11" fillId="3" borderId="6" xfId="0" applyFont="1" applyFill="1" applyBorder="1" applyAlignment="1">
      <alignment horizontal="left"/>
    </xf>
    <xf numFmtId="0" fontId="10" fillId="0" borderId="0" xfId="0" applyFont="1" applyBorder="1"/>
    <xf numFmtId="0" fontId="10" fillId="0" borderId="6" xfId="0" applyFont="1" applyBorder="1"/>
  </cellXfs>
  <cellStyles count="3">
    <cellStyle name="Currency" xfId="1" builtinId="4"/>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87924</xdr:colOff>
      <xdr:row>0</xdr:row>
      <xdr:rowOff>36634</xdr:rowOff>
    </xdr:from>
    <xdr:to>
      <xdr:col>4</xdr:col>
      <xdr:colOff>205155</xdr:colOff>
      <xdr:row>2</xdr:row>
      <xdr:rowOff>83876</xdr:rowOff>
    </xdr:to>
    <xdr:pic>
      <xdr:nvPicPr>
        <xdr:cNvPr id="3" name="Picture 1" descr="symseal">
          <a:extLst>
            <a:ext uri="{FF2B5EF4-FFF2-40B4-BE49-F238E27FC236}">
              <a16:creationId xmlns:a16="http://schemas.microsoft.com/office/drawing/2014/main" id="{8614128E-2FA0-4394-AB1C-9FFF5D2543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655" y="36634"/>
          <a:ext cx="381000" cy="369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nena.org/page/trainingguidelines" TargetMode="External"/><Relationship Id="rId1" Type="http://schemas.openxmlformats.org/officeDocument/2006/relationships/hyperlink" Target="https://www.dhs.gov/safe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29"/>
  <sheetViews>
    <sheetView zoomScale="140" zoomScaleNormal="140" workbookViewId="0">
      <selection activeCell="B14" sqref="B14"/>
    </sheetView>
  </sheetViews>
  <sheetFormatPr defaultRowHeight="12.75" x14ac:dyDescent="0.2"/>
  <cols>
    <col min="1" max="1" width="90.5703125" bestFit="1" customWidth="1"/>
  </cols>
  <sheetData>
    <row r="2" spans="1:1" ht="15" x14ac:dyDescent="0.2">
      <c r="A2" s="118" t="s">
        <v>79</v>
      </c>
    </row>
    <row r="3" spans="1:1" ht="15" x14ac:dyDescent="0.2">
      <c r="A3" s="119" t="s">
        <v>80</v>
      </c>
    </row>
    <row r="4" spans="1:1" ht="15" x14ac:dyDescent="0.2">
      <c r="A4" s="119" t="s">
        <v>81</v>
      </c>
    </row>
    <row r="5" spans="1:1" ht="45.75" x14ac:dyDescent="0.2">
      <c r="A5" s="120" t="s">
        <v>82</v>
      </c>
    </row>
    <row r="6" spans="1:1" ht="62.25" customHeight="1" x14ac:dyDescent="0.2">
      <c r="A6" s="120" t="s">
        <v>83</v>
      </c>
    </row>
    <row r="7" spans="1:1" ht="64.5" customHeight="1" x14ac:dyDescent="0.2">
      <c r="A7" s="120" t="s">
        <v>84</v>
      </c>
    </row>
    <row r="8" spans="1:1" ht="120.75" x14ac:dyDescent="0.2">
      <c r="A8" s="120" t="s">
        <v>85</v>
      </c>
    </row>
    <row r="9" spans="1:1" ht="75.75" x14ac:dyDescent="0.2">
      <c r="A9" s="120" t="s">
        <v>86</v>
      </c>
    </row>
    <row r="10" spans="1:1" ht="113.25" customHeight="1" x14ac:dyDescent="0.2">
      <c r="A10" s="120" t="s">
        <v>87</v>
      </c>
    </row>
    <row r="11" spans="1:1" x14ac:dyDescent="0.2">
      <c r="A11" s="58"/>
    </row>
    <row r="12" spans="1:1" ht="15.75" x14ac:dyDescent="0.2">
      <c r="A12" s="121" t="s">
        <v>88</v>
      </c>
    </row>
    <row r="13" spans="1:1" ht="45.75" x14ac:dyDescent="0.2">
      <c r="A13" s="120" t="s">
        <v>89</v>
      </c>
    </row>
    <row r="14" spans="1:1" ht="15.75" x14ac:dyDescent="0.2">
      <c r="A14" s="122" t="s">
        <v>90</v>
      </c>
    </row>
    <row r="15" spans="1:1" ht="15.75" x14ac:dyDescent="0.2">
      <c r="A15" s="122" t="s">
        <v>91</v>
      </c>
    </row>
    <row r="16" spans="1:1" ht="15.75" x14ac:dyDescent="0.2">
      <c r="A16" s="122" t="s">
        <v>92</v>
      </c>
    </row>
    <row r="17" spans="1:1" ht="30.75" x14ac:dyDescent="0.2">
      <c r="A17" s="120" t="s">
        <v>93</v>
      </c>
    </row>
    <row r="18" spans="1:1" ht="15.75" x14ac:dyDescent="0.2">
      <c r="A18" s="120"/>
    </row>
    <row r="19" spans="1:1" ht="15" x14ac:dyDescent="0.2">
      <c r="A19" s="119" t="s">
        <v>106</v>
      </c>
    </row>
    <row r="20" spans="1:1" ht="15" x14ac:dyDescent="0.2">
      <c r="A20" s="119"/>
    </row>
    <row r="21" spans="1:1" ht="15" x14ac:dyDescent="0.2">
      <c r="A21" s="118" t="s">
        <v>100</v>
      </c>
    </row>
    <row r="22" spans="1:1" ht="15" x14ac:dyDescent="0.2">
      <c r="A22" s="118" t="s">
        <v>94</v>
      </c>
    </row>
    <row r="23" spans="1:1" ht="15" x14ac:dyDescent="0.2">
      <c r="A23" s="118" t="s">
        <v>95</v>
      </c>
    </row>
    <row r="24" spans="1:1" ht="15" x14ac:dyDescent="0.2">
      <c r="A24" s="118" t="s">
        <v>96</v>
      </c>
    </row>
    <row r="25" spans="1:1" x14ac:dyDescent="0.2">
      <c r="A25" s="58"/>
    </row>
    <row r="26" spans="1:1" x14ac:dyDescent="0.2">
      <c r="A26" s="58"/>
    </row>
    <row r="27" spans="1:1" ht="15.75" x14ac:dyDescent="0.25">
      <c r="A27" s="123" t="s">
        <v>97</v>
      </c>
    </row>
    <row r="28" spans="1:1" ht="15" x14ac:dyDescent="0.2">
      <c r="A28" s="124" t="s">
        <v>98</v>
      </c>
    </row>
    <row r="29" spans="1:1" ht="15" x14ac:dyDescent="0.2">
      <c r="A29" s="124" t="s">
        <v>99</v>
      </c>
    </row>
  </sheetData>
  <sheetProtection sheet="1" objects="1" scenarios="1"/>
  <hyperlinks>
    <hyperlink ref="A28" r:id="rId1" xr:uid="{00000000-0004-0000-0000-000000000000}"/>
    <hyperlink ref="A29" r:id="rId2" xr:uid="{00000000-0004-0000-0000-000001000000}"/>
  </hyperlinks>
  <printOptions horizontalCentered="1" verticalCentered="1"/>
  <pageMargins left="0.7" right="0.7" top="0.75" bottom="0.75" header="0.3" footer="0.3"/>
  <pageSetup scale="80" orientation="portrait" r:id="rId3"/>
  <headerFooter>
    <oddHeader>&amp;C&amp;16 911 Federal Grant Reimbursement Procedures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
  <sheetViews>
    <sheetView tabSelected="1" zoomScaleNormal="100" workbookViewId="0">
      <selection sqref="A1:B2"/>
    </sheetView>
  </sheetViews>
  <sheetFormatPr defaultRowHeight="12.75" x14ac:dyDescent="0.2"/>
  <cols>
    <col min="1" max="1" width="55.7109375" style="58" bestFit="1" customWidth="1"/>
    <col min="2" max="2" width="53.42578125" style="58" customWidth="1"/>
    <col min="3" max="16384" width="9.140625" style="58"/>
  </cols>
  <sheetData>
    <row r="1" spans="1:2" x14ac:dyDescent="0.2">
      <c r="A1" s="129" t="s">
        <v>107</v>
      </c>
      <c r="B1" s="129"/>
    </row>
    <row r="2" spans="1:2" x14ac:dyDescent="0.2">
      <c r="A2" s="129"/>
      <c r="B2" s="129"/>
    </row>
    <row r="4" spans="1:2" ht="20.25" x14ac:dyDescent="0.2">
      <c r="A4" s="104" t="s">
        <v>77</v>
      </c>
      <c r="B4" s="127"/>
    </row>
    <row r="5" spans="1:2" ht="30" x14ac:dyDescent="0.2">
      <c r="A5" s="115" t="s">
        <v>104</v>
      </c>
      <c r="B5" s="128"/>
    </row>
    <row r="6" spans="1:2" ht="20.25" x14ac:dyDescent="0.2">
      <c r="A6" s="105"/>
      <c r="B6" s="105"/>
    </row>
    <row r="7" spans="1:2" ht="20.25" x14ac:dyDescent="0.2">
      <c r="A7" s="105"/>
      <c r="B7" s="106" t="s">
        <v>73</v>
      </c>
    </row>
    <row r="8" spans="1:2" ht="20.25" x14ac:dyDescent="0.2">
      <c r="A8" s="113" t="s">
        <v>68</v>
      </c>
      <c r="B8" s="102">
        <v>0</v>
      </c>
    </row>
    <row r="9" spans="1:2" ht="20.25" x14ac:dyDescent="0.2">
      <c r="A9" s="113" t="s">
        <v>69</v>
      </c>
      <c r="B9" s="102">
        <v>0</v>
      </c>
    </row>
    <row r="10" spans="1:2" ht="20.25" x14ac:dyDescent="0.2">
      <c r="A10" s="113" t="s">
        <v>70</v>
      </c>
      <c r="B10" s="102">
        <v>0</v>
      </c>
    </row>
    <row r="11" spans="1:2" ht="20.25" x14ac:dyDescent="0.2">
      <c r="A11" s="113" t="s">
        <v>78</v>
      </c>
      <c r="B11" s="102">
        <v>0</v>
      </c>
    </row>
    <row r="12" spans="1:2" ht="20.25" x14ac:dyDescent="0.2">
      <c r="A12" s="113" t="s">
        <v>71</v>
      </c>
      <c r="B12" s="102">
        <v>0</v>
      </c>
    </row>
    <row r="13" spans="1:2" ht="21" thickBot="1" x14ac:dyDescent="0.25">
      <c r="A13" s="114" t="s">
        <v>72</v>
      </c>
      <c r="B13" s="103">
        <v>0</v>
      </c>
    </row>
    <row r="14" spans="1:2" ht="24" thickTop="1" x14ac:dyDescent="0.2">
      <c r="A14" s="107" t="s">
        <v>74</v>
      </c>
      <c r="B14" s="108">
        <f>SUM(B8:B13)</f>
        <v>0</v>
      </c>
    </row>
    <row r="15" spans="1:2" ht="20.25" x14ac:dyDescent="0.2">
      <c r="A15" s="105"/>
      <c r="B15" s="105"/>
    </row>
    <row r="16" spans="1:2" ht="23.25" x14ac:dyDescent="0.2">
      <c r="A16" s="111" t="s">
        <v>102</v>
      </c>
      <c r="B16" s="125">
        <f>ROUND(B14*0.6,2)</f>
        <v>0</v>
      </c>
    </row>
    <row r="17" spans="1:2" ht="23.25" x14ac:dyDescent="0.2">
      <c r="A17" s="111" t="s">
        <v>103</v>
      </c>
      <c r="B17" s="126">
        <v>0</v>
      </c>
    </row>
    <row r="18" spans="1:2" ht="23.25" x14ac:dyDescent="0.2">
      <c r="A18" s="111" t="s">
        <v>101</v>
      </c>
      <c r="B18" s="112">
        <v>0</v>
      </c>
    </row>
    <row r="19" spans="1:2" ht="23.25" x14ac:dyDescent="0.2">
      <c r="A19" s="109" t="s">
        <v>75</v>
      </c>
      <c r="B19" s="110">
        <f>IF(B16&gt;B18,B18,ROUND(B14*0.6,2))</f>
        <v>0</v>
      </c>
    </row>
    <row r="20" spans="1:2" ht="23.25" x14ac:dyDescent="0.2">
      <c r="A20" s="111" t="s">
        <v>76</v>
      </c>
      <c r="B20" s="112">
        <f>B14-B19</f>
        <v>0</v>
      </c>
    </row>
  </sheetData>
  <sheetProtection selectLockedCells="1"/>
  <mergeCells count="2">
    <mergeCell ref="B4:B5"/>
    <mergeCell ref="A1:B2"/>
  </mergeCells>
  <printOptions horizontalCentered="1"/>
  <pageMargins left="0.7" right="0.7" top="0.75" bottom="0.75" header="0.3" footer="0.3"/>
  <pageSetup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4"/>
  <sheetViews>
    <sheetView zoomScale="130" zoomScaleNormal="130" workbookViewId="0">
      <selection activeCell="V35" sqref="V35"/>
    </sheetView>
  </sheetViews>
  <sheetFormatPr defaultColWidth="8.85546875" defaultRowHeight="12.75" x14ac:dyDescent="0.2"/>
  <cols>
    <col min="1" max="1" width="3" customWidth="1"/>
    <col min="2" max="2" width="4.140625" customWidth="1"/>
    <col min="3" max="3" width="3.140625" customWidth="1"/>
    <col min="4" max="5" width="4" customWidth="1"/>
    <col min="6" max="6" width="6" customWidth="1"/>
    <col min="7" max="7" width="3" customWidth="1"/>
    <col min="8" max="9" width="5" customWidth="1"/>
    <col min="10" max="10" width="6.7109375" customWidth="1"/>
    <col min="11" max="11" width="4.5703125" customWidth="1"/>
    <col min="12" max="12" width="3.42578125" customWidth="1"/>
    <col min="13" max="13" width="5.42578125" customWidth="1"/>
    <col min="14" max="15" width="3.42578125" customWidth="1"/>
    <col min="16" max="16" width="15" customWidth="1"/>
    <col min="17" max="17" width="13.5703125" customWidth="1"/>
  </cols>
  <sheetData>
    <row r="1" spans="1:17" x14ac:dyDescent="0.2">
      <c r="A1" s="159" t="s">
        <v>0</v>
      </c>
      <c r="B1" s="160"/>
      <c r="C1" s="160"/>
      <c r="D1" s="96"/>
      <c r="E1" s="160" t="s">
        <v>2</v>
      </c>
      <c r="F1" s="160"/>
      <c r="G1" s="160"/>
      <c r="H1" s="160"/>
      <c r="I1" s="160"/>
      <c r="J1" s="193"/>
      <c r="K1" s="89"/>
      <c r="L1" s="201" t="s">
        <v>41</v>
      </c>
      <c r="M1" s="201"/>
      <c r="N1" s="201"/>
      <c r="O1" s="201"/>
      <c r="P1" s="201"/>
      <c r="Q1" s="202"/>
    </row>
    <row r="2" spans="1:17" ht="12.75" customHeight="1" x14ac:dyDescent="0.2">
      <c r="A2" s="188" t="s">
        <v>38</v>
      </c>
      <c r="B2" s="189"/>
      <c r="C2" s="189"/>
      <c r="D2" s="97"/>
      <c r="E2" s="189" t="s">
        <v>39</v>
      </c>
      <c r="F2" s="189"/>
      <c r="G2" s="189"/>
      <c r="H2" s="189"/>
      <c r="I2" s="189"/>
      <c r="J2" s="192"/>
      <c r="K2" s="90"/>
      <c r="L2" s="203" t="s">
        <v>42</v>
      </c>
      <c r="M2" s="204"/>
      <c r="N2" s="204"/>
      <c r="O2" s="205"/>
      <c r="P2" s="10" t="s">
        <v>3</v>
      </c>
      <c r="Q2" s="11" t="s">
        <v>43</v>
      </c>
    </row>
    <row r="3" spans="1:17" ht="7.5" customHeight="1" x14ac:dyDescent="0.2">
      <c r="A3" s="190" t="s">
        <v>4</v>
      </c>
      <c r="B3" s="191"/>
      <c r="C3" s="191"/>
      <c r="D3" s="99"/>
      <c r="E3" s="31"/>
      <c r="F3" s="31"/>
      <c r="G3" s="98"/>
      <c r="H3" s="99"/>
      <c r="I3" s="99"/>
      <c r="J3" s="95"/>
      <c r="K3" s="90"/>
      <c r="L3" s="206">
        <v>2450</v>
      </c>
      <c r="M3" s="207"/>
      <c r="N3" s="207"/>
      <c r="O3" s="208"/>
      <c r="P3" s="91"/>
      <c r="Q3" s="92"/>
    </row>
    <row r="4" spans="1:17" ht="15.75" x14ac:dyDescent="0.25">
      <c r="A4" s="172" t="s">
        <v>40</v>
      </c>
      <c r="B4" s="173"/>
      <c r="C4" s="173"/>
      <c r="D4" s="173"/>
      <c r="E4" s="173"/>
      <c r="F4" s="173"/>
      <c r="G4" s="173"/>
      <c r="H4" s="173"/>
      <c r="I4" s="173"/>
      <c r="J4" s="174"/>
      <c r="K4" s="75"/>
      <c r="L4" s="209"/>
      <c r="M4" s="210"/>
      <c r="N4" s="210"/>
      <c r="O4" s="211"/>
      <c r="P4" s="93" t="s">
        <v>67</v>
      </c>
      <c r="Q4" s="94"/>
    </row>
    <row r="5" spans="1:17" ht="12.75" customHeight="1" x14ac:dyDescent="0.2">
      <c r="A5" s="66"/>
      <c r="B5" s="68"/>
      <c r="C5" s="68"/>
      <c r="D5" s="68"/>
      <c r="E5" s="68"/>
      <c r="F5" s="68"/>
      <c r="G5" s="68"/>
      <c r="H5" s="68"/>
      <c r="I5" s="68"/>
      <c r="J5" s="73"/>
      <c r="K5" s="68"/>
      <c r="L5" s="68"/>
      <c r="M5" s="58"/>
      <c r="N5" s="68"/>
      <c r="O5" s="68"/>
      <c r="P5" s="68"/>
      <c r="Q5" s="56"/>
    </row>
    <row r="6" spans="1:17" ht="12.75" customHeight="1" x14ac:dyDescent="0.2">
      <c r="A6" s="66"/>
      <c r="B6" s="82" t="s">
        <v>61</v>
      </c>
      <c r="C6" s="68"/>
      <c r="D6" s="68"/>
      <c r="E6" s="68"/>
      <c r="F6" s="68"/>
      <c r="G6" s="68"/>
      <c r="H6" s="68"/>
      <c r="I6" s="68"/>
      <c r="J6" s="73"/>
      <c r="K6" s="68"/>
      <c r="L6" s="212" t="s">
        <v>44</v>
      </c>
      <c r="M6" s="212"/>
      <c r="N6" s="212"/>
      <c r="O6" s="212"/>
      <c r="P6" s="212"/>
      <c r="Q6" s="213"/>
    </row>
    <row r="7" spans="1:17" ht="12.75" customHeight="1" x14ac:dyDescent="0.2">
      <c r="A7" s="66"/>
      <c r="B7" s="83" t="s">
        <v>62</v>
      </c>
      <c r="C7" s="68"/>
      <c r="D7" s="68"/>
      <c r="E7" s="68"/>
      <c r="F7" s="68"/>
      <c r="G7" s="68"/>
      <c r="H7" s="68"/>
      <c r="I7" s="68"/>
      <c r="J7" s="73"/>
      <c r="K7" s="68"/>
      <c r="L7" s="212" t="s">
        <v>45</v>
      </c>
      <c r="M7" s="212"/>
      <c r="N7" s="212"/>
      <c r="O7" s="212"/>
      <c r="P7" s="212"/>
      <c r="Q7" s="213"/>
    </row>
    <row r="8" spans="1:17" ht="12.75" customHeight="1" x14ac:dyDescent="0.2">
      <c r="A8" s="66"/>
      <c r="B8" s="83" t="s">
        <v>63</v>
      </c>
      <c r="C8" s="68"/>
      <c r="D8" s="68"/>
      <c r="E8" s="68"/>
      <c r="F8" s="68"/>
      <c r="G8" s="68"/>
      <c r="H8" s="68"/>
      <c r="I8" s="68"/>
      <c r="J8" s="73"/>
      <c r="K8" s="68"/>
      <c r="L8" s="68"/>
      <c r="M8" s="58"/>
      <c r="N8" s="68"/>
      <c r="O8" s="69"/>
      <c r="P8" s="69"/>
      <c r="Q8" s="70"/>
    </row>
    <row r="9" spans="1:17" s="1" customFormat="1" ht="12.75" customHeight="1" x14ac:dyDescent="0.2">
      <c r="A9" s="77"/>
      <c r="B9" s="83" t="s">
        <v>64</v>
      </c>
      <c r="C9" s="67"/>
      <c r="D9" s="67"/>
      <c r="E9" s="67"/>
      <c r="F9" s="67"/>
      <c r="G9" s="67"/>
      <c r="H9" s="67"/>
      <c r="I9" s="67"/>
      <c r="J9" s="84"/>
      <c r="K9" s="67"/>
      <c r="L9" s="214" t="s">
        <v>46</v>
      </c>
      <c r="M9" s="214"/>
      <c r="N9" s="214"/>
      <c r="O9" s="214"/>
      <c r="P9" s="214"/>
      <c r="Q9" s="215"/>
    </row>
    <row r="10" spans="1:17" s="1" customFormat="1" ht="12.75" customHeight="1" x14ac:dyDescent="0.2">
      <c r="A10" s="85"/>
      <c r="B10" s="86" t="s">
        <v>65</v>
      </c>
      <c r="C10" s="87"/>
      <c r="D10" s="87"/>
      <c r="E10" s="87"/>
      <c r="F10" s="87"/>
      <c r="G10" s="87"/>
      <c r="H10" s="87"/>
      <c r="I10" s="87"/>
      <c r="J10" s="88"/>
      <c r="K10" s="67"/>
      <c r="L10" s="197" t="s">
        <v>48</v>
      </c>
      <c r="M10" s="197"/>
      <c r="N10" s="197"/>
      <c r="O10" s="197"/>
      <c r="P10" s="197"/>
      <c r="Q10" s="198"/>
    </row>
    <row r="11" spans="1:17" ht="12.75" customHeight="1" x14ac:dyDescent="0.2">
      <c r="A11" s="6" t="s">
        <v>47</v>
      </c>
      <c r="B11" s="7"/>
      <c r="C11" s="8"/>
      <c r="D11" s="8"/>
      <c r="E11" s="8"/>
      <c r="F11" s="8"/>
      <c r="G11" s="8"/>
      <c r="H11" s="8"/>
      <c r="I11" s="8"/>
      <c r="J11" s="9"/>
      <c r="K11" s="68"/>
      <c r="L11" s="216" t="s">
        <v>49</v>
      </c>
      <c r="M11" s="216"/>
      <c r="N11" s="216"/>
      <c r="O11" s="216"/>
      <c r="P11" s="216"/>
      <c r="Q11" s="217"/>
    </row>
    <row r="12" spans="1:17" ht="12.75" customHeight="1" x14ac:dyDescent="0.2">
      <c r="A12" s="66"/>
      <c r="B12" s="67"/>
      <c r="C12" s="68"/>
      <c r="D12" s="68"/>
      <c r="E12" s="68"/>
      <c r="F12" s="68"/>
      <c r="G12" s="68"/>
      <c r="H12" s="68"/>
      <c r="I12" s="68"/>
      <c r="J12" s="56"/>
      <c r="K12" s="68"/>
      <c r="L12" s="197" t="s">
        <v>50</v>
      </c>
      <c r="M12" s="197"/>
      <c r="N12" s="197"/>
      <c r="O12" s="197"/>
      <c r="P12" s="197"/>
      <c r="Q12" s="198"/>
    </row>
    <row r="13" spans="1:17" ht="12.75" customHeight="1" x14ac:dyDescent="0.2">
      <c r="A13" s="66"/>
      <c r="B13" s="83"/>
      <c r="C13" s="71"/>
      <c r="D13" s="72"/>
      <c r="E13" s="72"/>
      <c r="F13" s="72"/>
      <c r="G13" s="68"/>
      <c r="H13" s="68"/>
      <c r="I13" s="68"/>
      <c r="J13" s="73"/>
      <c r="K13" s="68"/>
      <c r="L13" s="197" t="s">
        <v>51</v>
      </c>
      <c r="M13" s="197"/>
      <c r="N13" s="197"/>
      <c r="O13" s="197"/>
      <c r="P13" s="197"/>
      <c r="Q13" s="198"/>
    </row>
    <row r="14" spans="1:17" ht="12.75" customHeight="1" x14ac:dyDescent="0.2">
      <c r="A14" s="66"/>
      <c r="B14" s="83"/>
      <c r="C14" s="74"/>
      <c r="D14" s="74"/>
      <c r="E14" s="74"/>
      <c r="F14" s="74"/>
      <c r="G14" s="74"/>
      <c r="H14" s="74"/>
      <c r="I14" s="68"/>
      <c r="J14" s="73"/>
      <c r="K14" s="68"/>
      <c r="L14" s="199" t="s">
        <v>52</v>
      </c>
      <c r="M14" s="199"/>
      <c r="N14" s="199"/>
      <c r="O14" s="199"/>
      <c r="P14" s="199"/>
      <c r="Q14" s="200"/>
    </row>
    <row r="15" spans="1:17" ht="12.75" customHeight="1" x14ac:dyDescent="0.2">
      <c r="A15" s="66"/>
      <c r="B15" s="83"/>
      <c r="C15" s="74"/>
      <c r="D15" s="74"/>
      <c r="E15" s="74"/>
      <c r="F15" s="74"/>
      <c r="G15" s="74"/>
      <c r="H15" s="74"/>
      <c r="I15" s="68"/>
      <c r="J15" s="73"/>
      <c r="K15" s="68"/>
      <c r="L15" s="68"/>
      <c r="M15" s="58"/>
      <c r="N15" s="68"/>
      <c r="O15" s="69"/>
      <c r="P15" s="69"/>
      <c r="Q15" s="70"/>
    </row>
    <row r="16" spans="1:17" ht="12.75" customHeight="1" x14ac:dyDescent="0.2">
      <c r="A16" s="66"/>
      <c r="B16" s="67"/>
      <c r="C16" s="74"/>
      <c r="D16" s="74"/>
      <c r="E16" s="74"/>
      <c r="F16" s="74"/>
      <c r="G16" s="74"/>
      <c r="H16" s="74"/>
      <c r="I16" s="68"/>
      <c r="J16" s="73"/>
      <c r="K16" s="68"/>
      <c r="L16" s="76" t="s">
        <v>53</v>
      </c>
      <c r="M16" s="166"/>
      <c r="N16" s="166"/>
      <c r="O16" s="166"/>
      <c r="P16" s="166"/>
      <c r="Q16" s="167"/>
    </row>
    <row r="17" spans="1:17" ht="12.75" customHeight="1" x14ac:dyDescent="0.2">
      <c r="A17" s="66"/>
      <c r="B17" s="67"/>
      <c r="C17" s="68"/>
      <c r="D17" s="68"/>
      <c r="E17" s="68"/>
      <c r="F17" s="68"/>
      <c r="G17" s="68"/>
      <c r="H17" s="68"/>
      <c r="I17" s="68"/>
      <c r="J17" s="73"/>
      <c r="K17" s="68"/>
      <c r="L17" s="68"/>
      <c r="M17" s="58"/>
      <c r="N17" s="175" t="s">
        <v>56</v>
      </c>
      <c r="O17" s="175"/>
      <c r="P17" s="176"/>
      <c r="Q17" s="70"/>
    </row>
    <row r="18" spans="1:17" ht="12.75" customHeight="1" x14ac:dyDescent="0.2">
      <c r="A18" s="66"/>
      <c r="B18" s="67"/>
      <c r="C18" s="68"/>
      <c r="D18" s="68"/>
      <c r="E18" s="68"/>
      <c r="F18" s="68"/>
      <c r="G18" s="68"/>
      <c r="H18" s="68"/>
      <c r="I18" s="68"/>
      <c r="J18" s="73"/>
      <c r="K18" s="68"/>
      <c r="L18" s="68"/>
      <c r="M18" s="164"/>
      <c r="N18" s="164"/>
      <c r="O18" s="164"/>
      <c r="P18" s="165"/>
      <c r="Q18" s="101"/>
    </row>
    <row r="19" spans="1:17" ht="12.75" customHeight="1" x14ac:dyDescent="0.2">
      <c r="A19" s="194" t="s">
        <v>59</v>
      </c>
      <c r="B19" s="195"/>
      <c r="C19" s="196">
        <v>0</v>
      </c>
      <c r="D19" s="196"/>
      <c r="E19" s="196"/>
      <c r="F19" s="196"/>
      <c r="G19" s="196"/>
      <c r="H19" s="196"/>
      <c r="I19" s="196"/>
      <c r="J19" s="32"/>
      <c r="K19" s="68"/>
      <c r="L19" s="68"/>
      <c r="M19" s="178" t="s">
        <v>55</v>
      </c>
      <c r="N19" s="178"/>
      <c r="O19" s="178"/>
      <c r="P19" s="178"/>
      <c r="Q19" s="78" t="s">
        <v>54</v>
      </c>
    </row>
    <row r="20" spans="1:17" ht="9" customHeight="1" x14ac:dyDescent="0.2">
      <c r="A20" s="25" t="s">
        <v>5</v>
      </c>
      <c r="B20" s="79"/>
      <c r="C20" s="26"/>
      <c r="D20" s="79"/>
      <c r="E20" s="26"/>
      <c r="F20" s="26"/>
      <c r="G20" s="26"/>
      <c r="H20" s="26"/>
      <c r="I20" s="75"/>
      <c r="J20" s="26"/>
      <c r="K20" s="26"/>
      <c r="L20" s="26"/>
      <c r="M20" s="27"/>
      <c r="N20" s="25" t="s">
        <v>6</v>
      </c>
      <c r="O20" s="26"/>
      <c r="P20" s="27"/>
      <c r="Q20" s="28" t="s">
        <v>7</v>
      </c>
    </row>
    <row r="21" spans="1:17" ht="12.75" customHeight="1" x14ac:dyDescent="0.2">
      <c r="A21" s="66"/>
      <c r="B21" s="80"/>
      <c r="C21" s="80"/>
      <c r="D21" s="80"/>
      <c r="E21" s="68"/>
      <c r="F21" s="68"/>
      <c r="G21" s="68"/>
      <c r="H21" s="68"/>
      <c r="I21" s="68"/>
      <c r="J21" s="68"/>
      <c r="K21" s="68"/>
      <c r="L21" s="68"/>
      <c r="M21" s="73"/>
      <c r="N21" s="66"/>
      <c r="O21" s="68"/>
      <c r="P21" s="73"/>
      <c r="Q21" s="81" t="s">
        <v>1</v>
      </c>
    </row>
    <row r="22" spans="1:17" ht="12.75" customHeight="1" x14ac:dyDescent="0.2">
      <c r="A22" s="179" t="s">
        <v>57</v>
      </c>
      <c r="B22" s="180"/>
      <c r="C22" s="180"/>
      <c r="D22" s="180"/>
      <c r="E22" s="182" t="s">
        <v>105</v>
      </c>
      <c r="F22" s="183"/>
      <c r="G22" s="183"/>
      <c r="H22" s="183"/>
      <c r="I22" s="184"/>
      <c r="J22" s="146" t="s">
        <v>66</v>
      </c>
      <c r="K22" s="146"/>
      <c r="L22" s="146"/>
      <c r="M22" s="146"/>
      <c r="N22" s="146"/>
      <c r="O22" s="146"/>
      <c r="P22" s="169">
        <f>Spreadsheet!B4</f>
        <v>0</v>
      </c>
      <c r="Q22" s="140"/>
    </row>
    <row r="23" spans="1:17" ht="8.25" customHeight="1" x14ac:dyDescent="0.2">
      <c r="A23" s="141"/>
      <c r="B23" s="181"/>
      <c r="C23" s="181"/>
      <c r="D23" s="181"/>
      <c r="E23" s="185"/>
      <c r="F23" s="186"/>
      <c r="G23" s="186"/>
      <c r="H23" s="186"/>
      <c r="I23" s="187"/>
      <c r="J23" s="168"/>
      <c r="K23" s="168"/>
      <c r="L23" s="168"/>
      <c r="M23" s="168"/>
      <c r="N23" s="168"/>
      <c r="O23" s="168"/>
      <c r="P23" s="141"/>
      <c r="Q23" s="142"/>
    </row>
    <row r="24" spans="1:17" ht="12" customHeight="1" x14ac:dyDescent="0.2">
      <c r="A24" s="170"/>
      <c r="B24" s="171"/>
      <c r="C24" s="171"/>
      <c r="D24" s="171"/>
      <c r="E24" s="171"/>
      <c r="F24" s="171"/>
      <c r="G24" s="171"/>
      <c r="H24" s="171"/>
      <c r="I24" s="171"/>
      <c r="J24" s="171"/>
      <c r="K24" s="171"/>
      <c r="L24" s="171"/>
      <c r="M24" s="177"/>
      <c r="N24" s="171"/>
      <c r="O24" s="171"/>
      <c r="P24" s="12"/>
      <c r="Q24" s="13"/>
    </row>
    <row r="25" spans="1:17" ht="12.75" customHeight="1" x14ac:dyDescent="0.2">
      <c r="A25" s="14"/>
      <c r="B25" s="15"/>
      <c r="C25" s="15"/>
      <c r="D25" s="15"/>
      <c r="E25" s="15"/>
      <c r="F25" s="15"/>
      <c r="G25" s="15"/>
      <c r="H25" s="15"/>
      <c r="I25" s="15"/>
      <c r="J25" s="15"/>
      <c r="K25" s="15"/>
      <c r="L25" s="16"/>
      <c r="M25" s="16"/>
      <c r="N25" s="16"/>
      <c r="O25" s="16"/>
      <c r="P25" s="17"/>
      <c r="Q25" s="18"/>
    </row>
    <row r="26" spans="1:17" ht="12.75" customHeight="1" x14ac:dyDescent="0.2">
      <c r="A26" s="14"/>
      <c r="B26" s="15"/>
      <c r="C26" s="15"/>
      <c r="D26" s="15"/>
      <c r="E26" s="15"/>
      <c r="F26" s="15"/>
      <c r="G26" s="15"/>
      <c r="H26" s="15"/>
      <c r="I26" s="15"/>
      <c r="J26" s="15"/>
      <c r="K26" s="15"/>
      <c r="L26" s="16"/>
      <c r="M26" s="16"/>
      <c r="N26" s="16"/>
      <c r="O26" s="16"/>
      <c r="P26" s="16"/>
      <c r="Q26" s="18"/>
    </row>
    <row r="27" spans="1:17" ht="12.75" customHeight="1" x14ac:dyDescent="0.2">
      <c r="A27" s="14"/>
      <c r="B27" s="15"/>
      <c r="C27" s="15"/>
      <c r="D27" s="15"/>
      <c r="E27" s="15"/>
      <c r="F27" s="15"/>
      <c r="G27" s="15"/>
      <c r="H27" s="15"/>
      <c r="I27" s="15"/>
      <c r="J27" s="15"/>
      <c r="K27" s="15"/>
      <c r="L27" s="16"/>
      <c r="M27" s="16"/>
      <c r="N27" s="16"/>
      <c r="O27" s="16"/>
      <c r="P27" s="16"/>
      <c r="Q27" s="18"/>
    </row>
    <row r="28" spans="1:17" ht="12.75" customHeight="1" x14ac:dyDescent="0.2">
      <c r="A28" s="14"/>
      <c r="B28" s="15"/>
      <c r="C28" s="15"/>
      <c r="D28" s="15"/>
      <c r="E28" s="15"/>
      <c r="F28" s="15"/>
      <c r="G28" s="15"/>
      <c r="H28" s="15"/>
      <c r="I28" s="15"/>
      <c r="J28" s="15"/>
      <c r="K28" s="15"/>
      <c r="L28" s="16"/>
      <c r="M28" s="16"/>
      <c r="N28" s="16"/>
      <c r="O28" s="16"/>
      <c r="P28" s="16"/>
      <c r="Q28" s="18"/>
    </row>
    <row r="29" spans="1:17" ht="12.75" customHeight="1" x14ac:dyDescent="0.2">
      <c r="A29" s="14"/>
      <c r="B29" s="15"/>
      <c r="C29" s="15"/>
      <c r="D29" s="15"/>
      <c r="E29" s="15"/>
      <c r="F29" s="15"/>
      <c r="G29" s="15"/>
      <c r="H29" s="15"/>
      <c r="I29" s="15"/>
      <c r="J29" s="15"/>
      <c r="K29" s="15"/>
      <c r="L29" s="16"/>
      <c r="M29" s="16"/>
      <c r="N29" s="16"/>
      <c r="O29" s="16"/>
      <c r="P29" s="16"/>
      <c r="Q29" s="18"/>
    </row>
    <row r="30" spans="1:17" ht="12.75" customHeight="1" x14ac:dyDescent="0.2">
      <c r="A30" s="14"/>
      <c r="B30" s="15"/>
      <c r="C30" s="15"/>
      <c r="D30" s="15"/>
      <c r="E30" s="15"/>
      <c r="F30" s="15"/>
      <c r="G30" s="15"/>
      <c r="H30" s="15"/>
      <c r="I30" s="15"/>
      <c r="J30" s="15"/>
      <c r="K30" s="15"/>
      <c r="L30" s="19"/>
      <c r="M30" s="19"/>
      <c r="N30" s="19"/>
      <c r="O30" s="19"/>
      <c r="P30" s="19"/>
      <c r="Q30" s="20"/>
    </row>
    <row r="31" spans="1:17" ht="12.75" customHeight="1" x14ac:dyDescent="0.2">
      <c r="A31" s="14"/>
      <c r="B31" s="15"/>
      <c r="C31" s="15"/>
      <c r="D31" s="15"/>
      <c r="E31" s="15"/>
      <c r="F31" s="15"/>
      <c r="G31" s="15"/>
      <c r="H31" s="15"/>
      <c r="I31" s="15"/>
      <c r="J31" s="15"/>
      <c r="K31" s="15"/>
      <c r="L31" s="16"/>
      <c r="M31" s="16"/>
      <c r="N31" s="16"/>
      <c r="O31" s="16"/>
      <c r="P31" s="17"/>
      <c r="Q31" s="18"/>
    </row>
    <row r="32" spans="1:17" ht="12.75" customHeight="1" x14ac:dyDescent="0.2">
      <c r="A32" s="14"/>
      <c r="B32" s="15"/>
      <c r="C32" s="15"/>
      <c r="D32" s="15"/>
      <c r="E32" s="15"/>
      <c r="F32" s="15"/>
      <c r="G32" s="15"/>
      <c r="H32" s="15"/>
      <c r="I32" s="15"/>
      <c r="J32" s="15"/>
      <c r="K32" s="15"/>
      <c r="L32" s="16"/>
      <c r="M32" s="16"/>
      <c r="N32" s="16"/>
      <c r="O32" s="16"/>
      <c r="P32" s="16"/>
      <c r="Q32" s="18"/>
    </row>
    <row r="33" spans="1:17" ht="12.75" customHeight="1" x14ac:dyDescent="0.2">
      <c r="A33" s="14"/>
      <c r="B33" s="15"/>
      <c r="C33" s="15"/>
      <c r="D33" s="15"/>
      <c r="E33" s="15"/>
      <c r="F33" s="100"/>
      <c r="G33" s="100"/>
      <c r="H33" s="100"/>
      <c r="I33" s="100"/>
      <c r="J33" s="100"/>
      <c r="K33" s="100"/>
      <c r="L33" s="100"/>
      <c r="M33" s="100"/>
      <c r="N33" s="100"/>
      <c r="O33" s="16"/>
      <c r="P33" s="16"/>
      <c r="Q33" s="18"/>
    </row>
    <row r="34" spans="1:17" ht="12.75" customHeight="1" x14ac:dyDescent="0.2">
      <c r="A34" s="14"/>
      <c r="B34" s="15"/>
      <c r="C34" s="15"/>
      <c r="D34" s="15"/>
      <c r="E34" s="15"/>
      <c r="F34" s="157">
        <f>Q4</f>
        <v>0</v>
      </c>
      <c r="G34" s="157"/>
      <c r="H34" s="157"/>
      <c r="I34" s="158">
        <f>Spreadsheet!B19</f>
        <v>0</v>
      </c>
      <c r="J34" s="158"/>
      <c r="K34" s="158"/>
      <c r="L34" s="158"/>
      <c r="M34" s="158"/>
      <c r="N34" s="158"/>
      <c r="O34" s="16"/>
      <c r="P34" s="16"/>
      <c r="Q34" s="18"/>
    </row>
    <row r="35" spans="1:17" ht="12.75" customHeight="1" x14ac:dyDescent="0.2">
      <c r="A35" s="14"/>
      <c r="B35" s="15"/>
      <c r="C35" s="15"/>
      <c r="D35" s="15"/>
      <c r="E35" s="15"/>
      <c r="F35" s="157"/>
      <c r="G35" s="157"/>
      <c r="H35" s="157"/>
      <c r="I35" s="158"/>
      <c r="J35" s="158"/>
      <c r="K35" s="158"/>
      <c r="L35" s="158"/>
      <c r="M35" s="158"/>
      <c r="N35" s="158"/>
      <c r="O35" s="16"/>
      <c r="P35" s="16"/>
      <c r="Q35" s="18"/>
    </row>
    <row r="36" spans="1:17" ht="12.75" customHeight="1" x14ac:dyDescent="0.2">
      <c r="A36" s="14"/>
      <c r="B36" s="15"/>
      <c r="C36" s="15"/>
      <c r="D36" s="15"/>
      <c r="E36" s="15"/>
      <c r="F36" s="15"/>
      <c r="G36" s="15"/>
      <c r="H36" s="15"/>
      <c r="I36" s="15"/>
      <c r="J36" s="15"/>
      <c r="K36" s="15"/>
      <c r="L36" s="16"/>
      <c r="M36" s="16"/>
      <c r="N36" s="16"/>
      <c r="O36" s="16"/>
      <c r="P36" s="16"/>
      <c r="Q36" s="18"/>
    </row>
    <row r="37" spans="1:17" ht="12.75" customHeight="1" x14ac:dyDescent="0.2">
      <c r="A37" s="14"/>
      <c r="B37" s="15"/>
      <c r="C37" s="15"/>
      <c r="D37" s="15"/>
      <c r="E37" s="15"/>
      <c r="F37" s="15"/>
      <c r="G37" s="15"/>
      <c r="H37" s="15"/>
      <c r="I37" s="15"/>
      <c r="J37" s="15"/>
      <c r="K37" s="15"/>
      <c r="L37" s="16"/>
      <c r="M37" s="16"/>
      <c r="N37" s="16"/>
      <c r="O37" s="16"/>
      <c r="P37" s="16"/>
      <c r="Q37" s="18"/>
    </row>
    <row r="38" spans="1:17" ht="12.75" customHeight="1" x14ac:dyDescent="0.2">
      <c r="A38" s="14"/>
      <c r="B38" s="15"/>
      <c r="C38" s="15"/>
      <c r="D38" s="15"/>
      <c r="E38" s="15"/>
      <c r="F38" s="15"/>
      <c r="G38" s="15"/>
      <c r="H38" s="15"/>
      <c r="I38" s="15"/>
      <c r="J38" s="15"/>
      <c r="K38" s="15"/>
      <c r="L38" s="16"/>
      <c r="M38" s="16"/>
      <c r="N38" s="16"/>
      <c r="O38" s="16"/>
      <c r="P38" s="16"/>
      <c r="Q38" s="18"/>
    </row>
    <row r="39" spans="1:17" ht="12.75" customHeight="1" x14ac:dyDescent="0.2">
      <c r="A39" s="14"/>
      <c r="B39" s="15"/>
      <c r="C39" s="15"/>
      <c r="D39" s="15"/>
      <c r="E39" s="15"/>
      <c r="F39" s="15"/>
      <c r="G39" s="15"/>
      <c r="H39" s="15"/>
      <c r="I39" s="15"/>
      <c r="J39" s="15"/>
      <c r="K39" s="15"/>
      <c r="L39" s="16"/>
      <c r="M39" s="16"/>
      <c r="N39" s="16"/>
      <c r="O39" s="16"/>
      <c r="P39" s="16"/>
      <c r="Q39" s="18"/>
    </row>
    <row r="40" spans="1:17" ht="12.75" customHeight="1" x14ac:dyDescent="0.2">
      <c r="A40" s="14"/>
      <c r="B40" s="15"/>
      <c r="C40" s="15"/>
      <c r="D40" s="15"/>
      <c r="E40" s="15"/>
      <c r="F40" s="15"/>
      <c r="G40" s="15"/>
      <c r="H40" s="15"/>
      <c r="I40" s="15"/>
      <c r="J40" s="15"/>
      <c r="K40" s="15"/>
      <c r="L40" s="16"/>
      <c r="M40" s="16"/>
      <c r="N40" s="16"/>
      <c r="O40" s="16"/>
      <c r="P40" s="16"/>
      <c r="Q40" s="18"/>
    </row>
    <row r="41" spans="1:17" ht="12.75" customHeight="1" x14ac:dyDescent="0.2">
      <c r="A41" s="14"/>
      <c r="B41" s="15"/>
      <c r="C41" s="15"/>
      <c r="D41" s="15"/>
      <c r="E41" s="15"/>
      <c r="F41" s="15"/>
      <c r="G41" s="15"/>
      <c r="H41" s="15"/>
      <c r="I41" s="15"/>
      <c r="J41" s="15"/>
      <c r="K41" s="15"/>
      <c r="L41" s="16"/>
      <c r="M41" s="16"/>
      <c r="N41" s="16"/>
      <c r="O41" s="16"/>
      <c r="P41" s="16"/>
      <c r="Q41" s="18"/>
    </row>
    <row r="42" spans="1:17" ht="12.75" customHeight="1" x14ac:dyDescent="0.2">
      <c r="A42" s="14"/>
      <c r="B42" s="15"/>
      <c r="C42" s="15"/>
      <c r="D42" s="15"/>
      <c r="E42" s="15"/>
      <c r="F42" s="15"/>
      <c r="G42" s="15"/>
      <c r="H42" s="15"/>
      <c r="I42" s="15"/>
      <c r="J42" s="15"/>
      <c r="K42" s="15"/>
      <c r="L42" s="16"/>
      <c r="M42" s="16"/>
      <c r="N42" s="16"/>
      <c r="O42" s="16"/>
      <c r="P42" s="16"/>
      <c r="Q42" s="18"/>
    </row>
    <row r="43" spans="1:17" ht="12.75" customHeight="1" x14ac:dyDescent="0.2">
      <c r="A43" s="14"/>
      <c r="B43" s="15"/>
      <c r="C43" s="15"/>
      <c r="D43" s="15"/>
      <c r="E43" s="15"/>
      <c r="F43" s="15"/>
      <c r="G43" s="15"/>
      <c r="H43" s="15"/>
      <c r="I43" s="15"/>
      <c r="J43" s="15"/>
      <c r="K43" s="15"/>
      <c r="L43" s="16"/>
      <c r="M43" s="16"/>
      <c r="N43" s="16"/>
      <c r="O43" s="16"/>
      <c r="P43" s="16"/>
      <c r="Q43" s="18"/>
    </row>
    <row r="44" spans="1:17" ht="12.75" customHeight="1" x14ac:dyDescent="0.2">
      <c r="A44" s="14"/>
      <c r="B44" s="15"/>
      <c r="C44" s="15"/>
      <c r="D44" s="15"/>
      <c r="E44" s="15"/>
      <c r="F44" s="15"/>
      <c r="G44" s="15"/>
      <c r="H44" s="15"/>
      <c r="I44" s="15"/>
      <c r="J44" s="15"/>
      <c r="K44" s="15"/>
      <c r="L44" s="16"/>
      <c r="M44" s="16"/>
      <c r="N44" s="16"/>
      <c r="O44" s="16"/>
      <c r="P44" s="16"/>
      <c r="Q44" s="18"/>
    </row>
    <row r="45" spans="1:17" ht="12.75" customHeight="1" x14ac:dyDescent="0.2">
      <c r="A45" s="14"/>
      <c r="B45" s="15"/>
      <c r="C45" s="15"/>
      <c r="D45" s="15"/>
      <c r="E45" s="15"/>
      <c r="F45" s="15"/>
      <c r="G45" s="15"/>
      <c r="H45" s="15"/>
      <c r="I45" s="15"/>
      <c r="J45" s="15"/>
      <c r="K45" s="15"/>
      <c r="L45" s="16"/>
      <c r="M45" s="16"/>
      <c r="N45" s="16"/>
      <c r="O45" s="16"/>
      <c r="P45" s="16"/>
      <c r="Q45" s="18"/>
    </row>
    <row r="46" spans="1:17" ht="12.75" customHeight="1" x14ac:dyDescent="0.2">
      <c r="A46" s="21"/>
      <c r="B46" s="22"/>
      <c r="C46" s="22"/>
      <c r="D46" s="22"/>
      <c r="E46" s="22"/>
      <c r="F46" s="22"/>
      <c r="G46" s="22"/>
      <c r="H46" s="22"/>
      <c r="I46" s="22"/>
      <c r="J46" s="22"/>
      <c r="K46" s="22"/>
      <c r="L46" s="23"/>
      <c r="M46" s="23"/>
      <c r="N46" s="23"/>
      <c r="O46" s="23"/>
      <c r="P46" s="23"/>
      <c r="Q46" s="24"/>
    </row>
    <row r="47" spans="1:17" ht="12.75" customHeight="1" x14ac:dyDescent="0.2">
      <c r="A47" s="152" t="s">
        <v>8</v>
      </c>
      <c r="B47" s="152"/>
      <c r="C47" s="152"/>
      <c r="D47" s="152"/>
      <c r="E47" s="152"/>
      <c r="F47" s="152"/>
      <c r="G47" s="38" t="s">
        <v>9</v>
      </c>
      <c r="H47" s="38"/>
      <c r="I47" s="38"/>
      <c r="J47" s="152" t="s">
        <v>10</v>
      </c>
      <c r="K47" s="152"/>
      <c r="L47" s="152" t="s">
        <v>11</v>
      </c>
      <c r="M47" s="152"/>
      <c r="N47" s="152"/>
      <c r="O47" s="152"/>
      <c r="P47" s="152"/>
      <c r="Q47" s="38" t="s">
        <v>10</v>
      </c>
    </row>
    <row r="48" spans="1:17" ht="12.75" customHeight="1" x14ac:dyDescent="0.2">
      <c r="A48" s="153"/>
      <c r="B48" s="153"/>
      <c r="C48" s="153"/>
      <c r="D48" s="153"/>
      <c r="E48" s="153"/>
      <c r="F48" s="153"/>
      <c r="G48" s="161"/>
      <c r="H48" s="162"/>
      <c r="I48" s="163"/>
      <c r="J48" s="155"/>
      <c r="K48" s="156"/>
      <c r="L48" s="154"/>
      <c r="M48" s="154"/>
      <c r="N48" s="154"/>
      <c r="O48" s="154"/>
      <c r="P48" s="154"/>
      <c r="Q48" s="55"/>
    </row>
    <row r="49" spans="1:18" ht="9" customHeight="1" x14ac:dyDescent="0.2">
      <c r="A49" s="25" t="s">
        <v>12</v>
      </c>
      <c r="B49" s="26"/>
      <c r="C49" s="27"/>
      <c r="D49" s="25" t="s">
        <v>13</v>
      </c>
      <c r="E49" s="27"/>
      <c r="F49" s="25" t="s">
        <v>14</v>
      </c>
      <c r="G49" s="26"/>
      <c r="H49" s="27"/>
      <c r="I49" s="25" t="s">
        <v>15</v>
      </c>
      <c r="J49" s="56"/>
      <c r="K49" s="25" t="s">
        <v>16</v>
      </c>
      <c r="L49" s="26"/>
      <c r="M49" s="27"/>
      <c r="N49" s="25" t="s">
        <v>17</v>
      </c>
      <c r="O49" s="27"/>
      <c r="P49" s="25" t="s">
        <v>18</v>
      </c>
      <c r="Q49" s="28" t="s">
        <v>58</v>
      </c>
    </row>
    <row r="50" spans="1:18" ht="12.75" customHeight="1" x14ac:dyDescent="0.2">
      <c r="A50" s="39"/>
      <c r="B50" s="40"/>
      <c r="C50" s="41"/>
      <c r="D50" s="33" t="s">
        <v>1</v>
      </c>
      <c r="E50" s="41"/>
      <c r="F50" s="42" t="s">
        <v>1</v>
      </c>
      <c r="G50" s="43"/>
      <c r="H50" s="41"/>
      <c r="I50" s="44"/>
      <c r="J50" s="41"/>
      <c r="K50" s="57" t="s">
        <v>59</v>
      </c>
      <c r="L50" s="116">
        <f>C19</f>
        <v>0</v>
      </c>
      <c r="M50" s="117"/>
      <c r="N50" s="58"/>
      <c r="O50" s="59"/>
      <c r="P50" s="42"/>
      <c r="Q50" s="60"/>
    </row>
    <row r="51" spans="1:18" ht="9" customHeight="1" x14ac:dyDescent="0.2">
      <c r="A51" s="45" t="s">
        <v>19</v>
      </c>
      <c r="B51" s="46"/>
      <c r="C51" s="45" t="s">
        <v>20</v>
      </c>
      <c r="D51" s="47"/>
      <c r="E51" s="133" t="s">
        <v>21</v>
      </c>
      <c r="F51" s="134"/>
      <c r="G51" s="139" t="s">
        <v>22</v>
      </c>
      <c r="H51" s="140"/>
      <c r="I51" s="45" t="s">
        <v>22</v>
      </c>
      <c r="J51" s="4"/>
      <c r="K51" s="4"/>
      <c r="L51" s="145" t="s">
        <v>27</v>
      </c>
      <c r="M51" s="146"/>
      <c r="N51" s="45"/>
      <c r="O51" s="45"/>
      <c r="P51" s="45"/>
      <c r="Q51" s="45"/>
    </row>
    <row r="52" spans="1:18" ht="9" customHeight="1" x14ac:dyDescent="0.2">
      <c r="A52" s="48" t="s">
        <v>23</v>
      </c>
      <c r="B52" s="48" t="s">
        <v>24</v>
      </c>
      <c r="C52" s="48" t="s">
        <v>25</v>
      </c>
      <c r="D52" s="49" t="s">
        <v>26</v>
      </c>
      <c r="E52" s="135"/>
      <c r="F52" s="136"/>
      <c r="G52" s="141"/>
      <c r="H52" s="142"/>
      <c r="I52" s="48" t="s">
        <v>22</v>
      </c>
      <c r="J52" s="5"/>
      <c r="K52" s="5"/>
      <c r="L52" s="146"/>
      <c r="M52" s="146"/>
      <c r="N52" s="48" t="s">
        <v>22</v>
      </c>
      <c r="O52" s="48" t="s">
        <v>28</v>
      </c>
      <c r="P52" s="48" t="s">
        <v>29</v>
      </c>
      <c r="Q52" s="48" t="s">
        <v>30</v>
      </c>
    </row>
    <row r="53" spans="1:18" ht="9" customHeight="1" x14ac:dyDescent="0.2">
      <c r="A53" s="50" t="s">
        <v>31</v>
      </c>
      <c r="B53" s="50" t="s">
        <v>32</v>
      </c>
      <c r="C53" s="50" t="s">
        <v>33</v>
      </c>
      <c r="D53" s="51"/>
      <c r="E53" s="137"/>
      <c r="F53" s="138"/>
      <c r="G53" s="143"/>
      <c r="H53" s="144"/>
      <c r="I53" s="50" t="s">
        <v>34</v>
      </c>
      <c r="J53" s="5"/>
      <c r="K53" s="5"/>
      <c r="L53" s="146"/>
      <c r="M53" s="146"/>
      <c r="N53" s="50" t="s">
        <v>28</v>
      </c>
      <c r="O53" s="50" t="s">
        <v>35</v>
      </c>
      <c r="P53" s="50"/>
      <c r="Q53" s="50"/>
    </row>
    <row r="54" spans="1:18" ht="15.75" customHeight="1" x14ac:dyDescent="0.2">
      <c r="A54" s="52"/>
      <c r="B54" s="53"/>
      <c r="C54" s="52"/>
      <c r="D54" s="53"/>
      <c r="E54" s="130">
        <f>Q4</f>
        <v>0</v>
      </c>
      <c r="F54" s="131"/>
      <c r="G54" s="147" t="s">
        <v>60</v>
      </c>
      <c r="H54" s="148"/>
      <c r="I54" s="54"/>
      <c r="J54" s="5"/>
      <c r="K54" s="5"/>
      <c r="L54" s="132"/>
      <c r="M54" s="132"/>
      <c r="N54" s="52"/>
      <c r="O54" s="52"/>
      <c r="P54" s="61">
        <f>I34</f>
        <v>0</v>
      </c>
      <c r="Q54" s="62" t="str">
        <f>E22</f>
        <v>E911-xxxx</v>
      </c>
    </row>
    <row r="55" spans="1:18" ht="15.75" customHeight="1" x14ac:dyDescent="0.2">
      <c r="A55" s="52"/>
      <c r="B55" s="53"/>
      <c r="C55" s="52"/>
      <c r="D55" s="53"/>
      <c r="E55" s="130"/>
      <c r="F55" s="131"/>
      <c r="G55" s="149"/>
      <c r="H55" s="148"/>
      <c r="I55" s="54"/>
      <c r="J55" s="5"/>
      <c r="K55" s="5"/>
      <c r="L55" s="132"/>
      <c r="M55" s="132"/>
      <c r="N55" s="52"/>
      <c r="O55" s="52"/>
      <c r="P55" s="63"/>
      <c r="Q55" s="64"/>
    </row>
    <row r="56" spans="1:18" ht="15.75" customHeight="1" x14ac:dyDescent="0.2">
      <c r="A56" s="52"/>
      <c r="B56" s="53"/>
      <c r="C56" s="52"/>
      <c r="D56" s="53"/>
      <c r="E56" s="130"/>
      <c r="F56" s="131"/>
      <c r="G56" s="150"/>
      <c r="H56" s="151"/>
      <c r="I56" s="54"/>
      <c r="J56" s="5"/>
      <c r="K56" s="5"/>
      <c r="L56" s="132"/>
      <c r="M56" s="132"/>
      <c r="N56" s="52"/>
      <c r="O56" s="52"/>
      <c r="P56" s="63"/>
      <c r="Q56" s="65"/>
    </row>
    <row r="57" spans="1:18" ht="12.75" customHeight="1" x14ac:dyDescent="0.2">
      <c r="A57" s="25" t="s">
        <v>36</v>
      </c>
      <c r="B57" s="26"/>
      <c r="C57" s="26"/>
      <c r="D57" s="26"/>
      <c r="E57" s="26"/>
      <c r="F57" s="26"/>
      <c r="G57" s="26"/>
      <c r="H57" s="26"/>
      <c r="I57" s="26"/>
      <c r="J57" s="27"/>
      <c r="K57" s="25" t="s">
        <v>10</v>
      </c>
      <c r="L57" s="26"/>
      <c r="M57" s="26"/>
      <c r="N57" s="26"/>
      <c r="O57" s="27"/>
      <c r="P57" s="28" t="s">
        <v>37</v>
      </c>
      <c r="Q57" s="29"/>
    </row>
    <row r="58" spans="1:18" ht="12.75" customHeight="1" x14ac:dyDescent="0.2">
      <c r="A58" s="30"/>
      <c r="B58" s="31"/>
      <c r="C58" s="31"/>
      <c r="D58" s="31"/>
      <c r="E58" s="31"/>
      <c r="F58" s="31"/>
      <c r="G58" s="31"/>
      <c r="H58" s="31"/>
      <c r="I58" s="31"/>
      <c r="J58" s="32"/>
      <c r="K58" s="33"/>
      <c r="L58" s="34"/>
      <c r="M58" s="34"/>
      <c r="N58" s="34"/>
      <c r="O58" s="35"/>
      <c r="P58" s="36"/>
      <c r="Q58" s="37"/>
      <c r="R58" s="2"/>
    </row>
    <row r="59" spans="1:18" ht="12.75" customHeight="1" x14ac:dyDescent="0.2"/>
    <row r="60" spans="1:18" ht="12.75" customHeight="1" x14ac:dyDescent="0.2"/>
    <row r="61" spans="1:18" ht="12.75" customHeight="1" x14ac:dyDescent="0.2"/>
    <row r="62" spans="1:18" ht="12.75" customHeight="1" x14ac:dyDescent="0.2"/>
    <row r="63" spans="1:18" ht="12.75" customHeight="1" x14ac:dyDescent="0.2"/>
    <row r="64" spans="1:18" ht="12.75" customHeight="1" x14ac:dyDescent="0.2"/>
    <row r="65" spans="19:19" ht="12.75" customHeight="1" x14ac:dyDescent="0.2"/>
    <row r="66" spans="19:19" ht="12.75" customHeight="1" x14ac:dyDescent="0.2"/>
    <row r="67" spans="19:19" ht="12.75" customHeight="1" x14ac:dyDescent="0.2"/>
    <row r="68" spans="19:19" ht="12.75" customHeight="1" x14ac:dyDescent="0.2"/>
    <row r="69" spans="19:19" ht="12.75" customHeight="1" x14ac:dyDescent="0.2"/>
    <row r="70" spans="19:19" ht="12.75" customHeight="1" x14ac:dyDescent="0.2"/>
    <row r="71" spans="19:19" ht="12.75" customHeight="1" x14ac:dyDescent="0.2"/>
    <row r="72" spans="19:19" ht="12.75" customHeight="1" x14ac:dyDescent="0.2"/>
    <row r="73" spans="19:19" ht="9" customHeight="1" x14ac:dyDescent="0.2"/>
    <row r="74" spans="19:19" ht="12.75" customHeight="1" x14ac:dyDescent="0.2">
      <c r="S74" s="3"/>
    </row>
  </sheetData>
  <sheetProtection selectLockedCells="1"/>
  <mergeCells count="51">
    <mergeCell ref="L13:Q13"/>
    <mergeCell ref="L14:Q14"/>
    <mergeCell ref="L1:Q1"/>
    <mergeCell ref="L2:O2"/>
    <mergeCell ref="L3:O4"/>
    <mergeCell ref="L6:Q6"/>
    <mergeCell ref="L7:Q7"/>
    <mergeCell ref="L9:Q9"/>
    <mergeCell ref="L10:Q10"/>
    <mergeCell ref="L11:Q11"/>
    <mergeCell ref="L12:Q12"/>
    <mergeCell ref="A2:C2"/>
    <mergeCell ref="A3:C3"/>
    <mergeCell ref="E2:J2"/>
    <mergeCell ref="E1:J1"/>
    <mergeCell ref="A19:B19"/>
    <mergeCell ref="C19:I19"/>
    <mergeCell ref="F34:H35"/>
    <mergeCell ref="I34:N35"/>
    <mergeCell ref="A1:C1"/>
    <mergeCell ref="G48:I48"/>
    <mergeCell ref="M18:P18"/>
    <mergeCell ref="M16:Q16"/>
    <mergeCell ref="J22:O23"/>
    <mergeCell ref="P22:Q23"/>
    <mergeCell ref="A24:K24"/>
    <mergeCell ref="A4:J4"/>
    <mergeCell ref="N17:P17"/>
    <mergeCell ref="L24:M24"/>
    <mergeCell ref="N24:O24"/>
    <mergeCell ref="M19:P19"/>
    <mergeCell ref="A22:D23"/>
    <mergeCell ref="E22:I23"/>
    <mergeCell ref="A47:F47"/>
    <mergeCell ref="A48:F48"/>
    <mergeCell ref="J47:K47"/>
    <mergeCell ref="L47:P47"/>
    <mergeCell ref="L48:P48"/>
    <mergeCell ref="J48:K48"/>
    <mergeCell ref="E56:F56"/>
    <mergeCell ref="L54:M54"/>
    <mergeCell ref="L56:M56"/>
    <mergeCell ref="E51:F53"/>
    <mergeCell ref="G51:H53"/>
    <mergeCell ref="L51:M53"/>
    <mergeCell ref="G54:H54"/>
    <mergeCell ref="G55:H55"/>
    <mergeCell ref="G56:H56"/>
    <mergeCell ref="L55:M55"/>
    <mergeCell ref="E55:F55"/>
    <mergeCell ref="E54:F54"/>
  </mergeCells>
  <phoneticPr fontId="0" type="noConversion"/>
  <printOptions horizontalCentered="1" verticalCentered="1"/>
  <pageMargins left="0.25" right="0.25" top="0.38" bottom="0.38" header="0.5" footer="0.5"/>
  <pageSetup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AN_x0020__x0023_ xmlns="2d749b70-ab86-4cff-8059-eeaf8b0de72e" xsi:nil="true"/>
    <_dlc_DocId xmlns="f5fb8e20-718c-40db-aae0-0fa88f5c23a5">7HJ6J476QSUK-1452817840-37585</_dlc_DocId>
    <_dlc_DocIdUrl xmlns="f5fb8e20-718c-40db-aae0-0fa88f5c23a5">
      <Url>https://stateofwa.sharepoint.com/sites/mil-emergencymanagement/e911/_layouts/15/DocIdRedir.aspx?ID=7HJ6J476QSUK-1452817840-37585</Url>
      <Description>7HJ6J476QSUK-1452817840-37585</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E11C5DCA8DCB8545B6B0BB2E01309CFF" ma:contentTypeVersion="1098" ma:contentTypeDescription="Create a new document." ma:contentTypeScope="" ma:versionID="a8e1bbd73e4abcc7276dd18acb8ed2b6">
  <xsd:schema xmlns:xsd="http://www.w3.org/2001/XMLSchema" xmlns:xs="http://www.w3.org/2001/XMLSchema" xmlns:p="http://schemas.microsoft.com/office/2006/metadata/properties" xmlns:ns1="http://schemas.microsoft.com/sharepoint/v3" xmlns:ns2="f5fb8e20-718c-40db-aae0-0fa88f5c23a5" xmlns:ns3="2d749b70-ab86-4cff-8059-eeaf8b0de72e" targetNamespace="http://schemas.microsoft.com/office/2006/metadata/properties" ma:root="true" ma:fieldsID="29ece8ae4a7547ac9b15cc92e46eecdf" ns1:_="" ns2:_="" ns3:_="">
    <xsd:import namespace="http://schemas.microsoft.com/sharepoint/v3"/>
    <xsd:import namespace="f5fb8e20-718c-40db-aae0-0fa88f5c23a5"/>
    <xsd:import namespace="2d749b70-ab86-4cff-8059-eeaf8b0de72e"/>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DAN_x0020__x0023_" minOccurs="0"/>
                <xsd:element ref="ns3:MediaServiceAutoTag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fb8e20-718c-40db-aae0-0fa88f5c23a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2d749b70-ab86-4cff-8059-eeaf8b0de72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AN_x0020__x0023_" ma:index="13" nillable="true" ma:displayName="DAN #" ma:internalName="DAN_x0020__x0023_">
      <xsd:simpleType>
        <xsd:restriction base="dms:Text">
          <xsd:maxLength value="255"/>
        </xsd:restriction>
      </xsd:simpleType>
    </xsd:element>
    <xsd:element name="MediaServiceAutoTags" ma:index="14" nillable="true" ma:displayName="MediaServiceAutoTags"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FB02B5-0466-45EC-85B2-54C48F00BB65}">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d749b70-ab86-4cff-8059-eeaf8b0de72e"/>
    <ds:schemaRef ds:uri="f5fb8e20-718c-40db-aae0-0fa88f5c23a5"/>
    <ds:schemaRef ds:uri="http://www.w3.org/XML/1998/namespace"/>
    <ds:schemaRef ds:uri="http://purl.org/dc/dcmitype/"/>
  </ds:schemaRefs>
</ds:datastoreItem>
</file>

<file path=customXml/itemProps2.xml><?xml version="1.0" encoding="utf-8"?>
<ds:datastoreItem xmlns:ds="http://schemas.openxmlformats.org/officeDocument/2006/customXml" ds:itemID="{D1783E53-DC9F-43BC-A52F-B5B5548587DA}">
  <ds:schemaRefs>
    <ds:schemaRef ds:uri="http://schemas.microsoft.com/sharepoint/events"/>
  </ds:schemaRefs>
</ds:datastoreItem>
</file>

<file path=customXml/itemProps3.xml><?xml version="1.0" encoding="utf-8"?>
<ds:datastoreItem xmlns:ds="http://schemas.openxmlformats.org/officeDocument/2006/customXml" ds:itemID="{E600F115-D170-4EE4-9030-28FEFCEE003E}"/>
</file>

<file path=customXml/itemProps4.xml><?xml version="1.0" encoding="utf-8"?>
<ds:datastoreItem xmlns:ds="http://schemas.openxmlformats.org/officeDocument/2006/customXml" ds:itemID="{9B1A2BCF-3E80-4E7A-A366-290F4868E1DD}">
  <ds:schemaRefs>
    <ds:schemaRef ds:uri="http://schemas.microsoft.com/office/2006/metadata/longProperties"/>
  </ds:schemaRefs>
</ds:datastoreItem>
</file>

<file path=customXml/itemProps5.xml><?xml version="1.0" encoding="utf-8"?>
<ds:datastoreItem xmlns:ds="http://schemas.openxmlformats.org/officeDocument/2006/customXml" ds:itemID="{8F787736-88B9-4211-AF0D-F449B13C21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Spreadsheet</vt:lpstr>
      <vt:lpstr>A19</vt:lpstr>
    </vt:vector>
  </TitlesOfParts>
  <Company>Joint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A19-1A Invoice Voucher</dc:title>
  <dc:subject>Invoice Voucher</dc:subject>
  <dc:creator>MillerA</dc:creator>
  <cp:lastModifiedBy>Barbier, Lisa (MIL)</cp:lastModifiedBy>
  <cp:lastPrinted>2020-01-14T18:56:40Z</cp:lastPrinted>
  <dcterms:created xsi:type="dcterms:W3CDTF">1998-11-02T17:50:02Z</dcterms:created>
  <dcterms:modified xsi:type="dcterms:W3CDTF">2020-02-06T16:29:48Z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Office (WA-MIL)">
    <vt:lpwstr>Finance</vt:lpwstr>
  </property>
  <property fmtid="{D5CDD505-2E9C-101B-9397-08002B2CF9AE}" pid="4" name="_dlc_DocId">
    <vt:lpwstr>7HJ6J476QSUK-1813884115-53624</vt:lpwstr>
  </property>
  <property fmtid="{D5CDD505-2E9C-101B-9397-08002B2CF9AE}" pid="5" name="_dlc_DocIdItemGuid">
    <vt:lpwstr>220a1c76-6fcc-4936-b85a-82f26d12fe4a</vt:lpwstr>
  </property>
  <property fmtid="{D5CDD505-2E9C-101B-9397-08002B2CF9AE}" pid="6" name="_dlc_DocIdUrl">
    <vt:lpwstr>https://stateofwa.sharepoint.com/sites/mil-emergencymanagement/e911/_layouts/15/DocIdRedir.aspx?ID=7HJ6J476QSUK-1813884115-53624, 7HJ6J476QSUK-1813884115-53624</vt:lpwstr>
  </property>
  <property fmtid="{D5CDD505-2E9C-101B-9397-08002B2CF9AE}" pid="7" name="ContentTypeId">
    <vt:lpwstr>0x010100E11C5DCA8DCB8545B6B0BB2E01309CFF</vt:lpwstr>
  </property>
</Properties>
</file>